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Ex2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5.xml" ContentType="application/vnd.openxmlformats-officedocument.spreadsheetml.pivotTable+xml"/>
  <Override PartName="/xl/drawings/drawing6.xml" ContentType="application/vnd.openxmlformats-officedocument.drawing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SoftUni\excel\"/>
    </mc:Choice>
  </mc:AlternateContent>
  <xr:revisionPtr revIDLastSave="0" documentId="13_ncr:1_{FF656843-99C3-4F9E-A54B-DCED954730D1}" xr6:coauthVersionLast="47" xr6:coauthVersionMax="47" xr10:uidLastSave="{00000000-0000-0000-0000-000000000000}"/>
  <bookViews>
    <workbookView xWindow="-108" yWindow="-108" windowWidth="23256" windowHeight="12720" activeTab="1" xr2:uid="{5CF14924-0AAC-B244-98F0-E6BCC37CE28F}"/>
  </bookViews>
  <sheets>
    <sheet name="Sales Data" sheetId="1" r:id="rId1"/>
    <sheet name="Dashboard" sheetId="8" r:id="rId2"/>
    <sheet name="Sales Trend" sheetId="3" r:id="rId3"/>
    <sheet name="Sales by Regions" sheetId="4" r:id="rId4"/>
    <sheet name="Sales by Employees" sheetId="5" r:id="rId5"/>
    <sheet name="Item Share" sheetId="6" r:id="rId6"/>
    <sheet name="Customer Revenue" sheetId="7" r:id="rId7"/>
  </sheets>
  <definedNames>
    <definedName name="_xlchart.v5.0" hidden="1">'Sales by Regions'!$E$3</definedName>
    <definedName name="_xlchart.v5.1" hidden="1">'Sales by Regions'!$E$4</definedName>
    <definedName name="_xlchart.v5.10" hidden="1">'Sales by Regions'!$F$3:$I$3</definedName>
    <definedName name="_xlchart.v5.11" hidden="1">'Sales by Regions'!$F$4:$I$4</definedName>
    <definedName name="_xlchart.v5.2" hidden="1">'Sales by Regions'!$F$3:$I$3</definedName>
    <definedName name="_xlchart.v5.3" hidden="1">'Sales by Regions'!$F$4:$I$4</definedName>
    <definedName name="_xlchart.v5.4" hidden="1">'Sales by Regions'!$E$3</definedName>
    <definedName name="_xlchart.v5.5" hidden="1">'Sales by Regions'!$E$4</definedName>
    <definedName name="_xlchart.v5.6" hidden="1">'Sales by Regions'!$F$3:$I$3</definedName>
    <definedName name="_xlchart.v5.7" hidden="1">'Sales by Regions'!$F$4:$I$4</definedName>
    <definedName name="_xlchart.v5.8" hidden="1">'Sales by Regions'!$E$3</definedName>
    <definedName name="_xlchart.v5.9" hidden="1">'Sales by Regions'!$E$4</definedName>
    <definedName name="Сегментатор_Item">#N/A</definedName>
    <definedName name="Сегментатор_Region">#N/A</definedName>
    <definedName name="Сегментатор_Sales_Person">#N/A</definedName>
    <definedName name="Сегментатор_Години">#N/A</definedName>
  </definedNames>
  <calcPr calcId="191029"/>
  <pivotCaches>
    <pivotCache cacheId="15" r:id="rId8"/>
  </pivotCaches>
  <extLst>
    <ext xmlns:x14="http://schemas.microsoft.com/office/spreadsheetml/2009/9/main" uri="{BBE1A952-AA13-448e-AADC-164F8A28A991}">
      <x14:slicerCaches>
        <x14:slicerCache r:id="rId9"/>
        <x14:slicerCache r:id="rId10"/>
        <x14:slicerCache r:id="rId11"/>
        <x14:slicerCache r:id="rId1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4" i="4" l="1"/>
  <c r="H4" i="4"/>
  <c r="G4" i="4"/>
  <c r="F4" i="4"/>
</calcChain>
</file>

<file path=xl/sharedStrings.xml><?xml version="1.0" encoding="utf-8"?>
<sst xmlns="http://schemas.openxmlformats.org/spreadsheetml/2006/main" count="10095" uniqueCount="2066">
  <si>
    <t>Order ID</t>
  </si>
  <si>
    <t>Date</t>
  </si>
  <si>
    <t>Customer ID</t>
  </si>
  <si>
    <t>Customer Name</t>
  </si>
  <si>
    <t>Sales Person</t>
  </si>
  <si>
    <t>Region</t>
  </si>
  <si>
    <t>Item</t>
  </si>
  <si>
    <t>Price</t>
  </si>
  <si>
    <t>Quantity</t>
  </si>
  <si>
    <t>Revenue</t>
  </si>
  <si>
    <t>0001</t>
  </si>
  <si>
    <t>Company K</t>
  </si>
  <si>
    <t>Michael Fox</t>
  </si>
  <si>
    <t>New Mexico</t>
  </si>
  <si>
    <t>0002</t>
  </si>
  <si>
    <t>Company A</t>
  </si>
  <si>
    <t>Anna Weber</t>
  </si>
  <si>
    <t>Texas</t>
  </si>
  <si>
    <t>0003</t>
  </si>
  <si>
    <t>Company I</t>
  </si>
  <si>
    <t>Kim Fishman</t>
  </si>
  <si>
    <t>California</t>
  </si>
  <si>
    <t>0004</t>
  </si>
  <si>
    <t>Company R</t>
  </si>
  <si>
    <t>Oscar Knox</t>
  </si>
  <si>
    <t>Arizona</t>
  </si>
  <si>
    <t>0005</t>
  </si>
  <si>
    <t>Company P</t>
  </si>
  <si>
    <t>0006</t>
  </si>
  <si>
    <t>Company M</t>
  </si>
  <si>
    <t>0007</t>
  </si>
  <si>
    <t>Company Q</t>
  </si>
  <si>
    <t>Andrew James</t>
  </si>
  <si>
    <t>0008</t>
  </si>
  <si>
    <t>Company N</t>
  </si>
  <si>
    <t>0009</t>
  </si>
  <si>
    <t>Company T</t>
  </si>
  <si>
    <t>0010</t>
  </si>
  <si>
    <t>Company C</t>
  </si>
  <si>
    <t>0011</t>
  </si>
  <si>
    <t>Company H</t>
  </si>
  <si>
    <t>Laura Larsen</t>
  </si>
  <si>
    <t>0012</t>
  </si>
  <si>
    <t>Company F</t>
  </si>
  <si>
    <t>0013</t>
  </si>
  <si>
    <t>0014</t>
  </si>
  <si>
    <t>Company D</t>
  </si>
  <si>
    <t>0015</t>
  </si>
  <si>
    <t>0016</t>
  </si>
  <si>
    <t>0017</t>
  </si>
  <si>
    <t>0018</t>
  </si>
  <si>
    <t>Company S</t>
  </si>
  <si>
    <t>0019</t>
  </si>
  <si>
    <t>Company J</t>
  </si>
  <si>
    <t>0020</t>
  </si>
  <si>
    <t>Company E</t>
  </si>
  <si>
    <t>0021</t>
  </si>
  <si>
    <t>0022</t>
  </si>
  <si>
    <t>Anne Lee</t>
  </si>
  <si>
    <t>0023</t>
  </si>
  <si>
    <t>0024</t>
  </si>
  <si>
    <t>Company L</t>
  </si>
  <si>
    <t>0025</t>
  </si>
  <si>
    <t>Ben Wallace</t>
  </si>
  <si>
    <t>0026</t>
  </si>
  <si>
    <t>0027</t>
  </si>
  <si>
    <t>0028</t>
  </si>
  <si>
    <t>0029</t>
  </si>
  <si>
    <t>0030</t>
  </si>
  <si>
    <t>0031</t>
  </si>
  <si>
    <t>0032</t>
  </si>
  <si>
    <t>0033</t>
  </si>
  <si>
    <t>0034</t>
  </si>
  <si>
    <t>0035</t>
  </si>
  <si>
    <t>0036</t>
  </si>
  <si>
    <t>0037</t>
  </si>
  <si>
    <t>0038</t>
  </si>
  <si>
    <t>0039</t>
  </si>
  <si>
    <t>0040</t>
  </si>
  <si>
    <t>0041</t>
  </si>
  <si>
    <t>0042</t>
  </si>
  <si>
    <t>0043</t>
  </si>
  <si>
    <t>0044</t>
  </si>
  <si>
    <t>Company G</t>
  </si>
  <si>
    <t>0045</t>
  </si>
  <si>
    <t>0046</t>
  </si>
  <si>
    <t>0047</t>
  </si>
  <si>
    <t>0048</t>
  </si>
  <si>
    <t>0049</t>
  </si>
  <si>
    <t>0050</t>
  </si>
  <si>
    <t>0051</t>
  </si>
  <si>
    <t>0052</t>
  </si>
  <si>
    <t>0053</t>
  </si>
  <si>
    <t>0054</t>
  </si>
  <si>
    <t>0055</t>
  </si>
  <si>
    <t>0056</t>
  </si>
  <si>
    <t>0057</t>
  </si>
  <si>
    <t>0058</t>
  </si>
  <si>
    <t>0059</t>
  </si>
  <si>
    <t>0060</t>
  </si>
  <si>
    <t>0061</t>
  </si>
  <si>
    <t>Company B</t>
  </si>
  <si>
    <t>0062</t>
  </si>
  <si>
    <t>0063</t>
  </si>
  <si>
    <t>0064</t>
  </si>
  <si>
    <t>0065</t>
  </si>
  <si>
    <t>0066</t>
  </si>
  <si>
    <t>0067</t>
  </si>
  <si>
    <t>0068</t>
  </si>
  <si>
    <t>0069</t>
  </si>
  <si>
    <t>0070</t>
  </si>
  <si>
    <t>0071</t>
  </si>
  <si>
    <t>0072</t>
  </si>
  <si>
    <t>Company O</t>
  </si>
  <si>
    <t>0073</t>
  </si>
  <si>
    <t>0074</t>
  </si>
  <si>
    <t>0075</t>
  </si>
  <si>
    <t>0076</t>
  </si>
  <si>
    <t>0077</t>
  </si>
  <si>
    <t>0078</t>
  </si>
  <si>
    <t>0079</t>
  </si>
  <si>
    <t>0080</t>
  </si>
  <si>
    <t>0081</t>
  </si>
  <si>
    <t>0082</t>
  </si>
  <si>
    <t>0083</t>
  </si>
  <si>
    <t>0084</t>
  </si>
  <si>
    <t>0085</t>
  </si>
  <si>
    <t>0086</t>
  </si>
  <si>
    <t>0087</t>
  </si>
  <si>
    <t>0088</t>
  </si>
  <si>
    <t>0089</t>
  </si>
  <si>
    <t>0090</t>
  </si>
  <si>
    <t>0091</t>
  </si>
  <si>
    <t>0092</t>
  </si>
  <si>
    <t>0093</t>
  </si>
  <si>
    <t>0094</t>
  </si>
  <si>
    <t>0095</t>
  </si>
  <si>
    <t>0096</t>
  </si>
  <si>
    <t>0097</t>
  </si>
  <si>
    <t>0098</t>
  </si>
  <si>
    <t>0099</t>
  </si>
  <si>
    <t>0100</t>
  </si>
  <si>
    <t>0101</t>
  </si>
  <si>
    <t>0102</t>
  </si>
  <si>
    <t>0103</t>
  </si>
  <si>
    <t>0104</t>
  </si>
  <si>
    <t>0105</t>
  </si>
  <si>
    <t>0106</t>
  </si>
  <si>
    <t>0107</t>
  </si>
  <si>
    <t>0108</t>
  </si>
  <si>
    <t>0109</t>
  </si>
  <si>
    <t>0110</t>
  </si>
  <si>
    <t>0111</t>
  </si>
  <si>
    <t>0112</t>
  </si>
  <si>
    <t>0113</t>
  </si>
  <si>
    <t>0114</t>
  </si>
  <si>
    <t>0115</t>
  </si>
  <si>
    <t>0116</t>
  </si>
  <si>
    <t>0117</t>
  </si>
  <si>
    <t>0118</t>
  </si>
  <si>
    <t>0119</t>
  </si>
  <si>
    <t>0120</t>
  </si>
  <si>
    <t>0121</t>
  </si>
  <si>
    <t>0122</t>
  </si>
  <si>
    <t>0123</t>
  </si>
  <si>
    <t>0124</t>
  </si>
  <si>
    <t>0125</t>
  </si>
  <si>
    <t>0126</t>
  </si>
  <si>
    <t>0127</t>
  </si>
  <si>
    <t>0128</t>
  </si>
  <si>
    <t>0129</t>
  </si>
  <si>
    <t>0130</t>
  </si>
  <si>
    <t>0131</t>
  </si>
  <si>
    <t>0132</t>
  </si>
  <si>
    <t>0133</t>
  </si>
  <si>
    <t>0134</t>
  </si>
  <si>
    <t>0135</t>
  </si>
  <si>
    <t>0136</t>
  </si>
  <si>
    <t>0137</t>
  </si>
  <si>
    <t>0138</t>
  </si>
  <si>
    <t>0139</t>
  </si>
  <si>
    <t>0140</t>
  </si>
  <si>
    <t>0141</t>
  </si>
  <si>
    <t>0142</t>
  </si>
  <si>
    <t>0143</t>
  </si>
  <si>
    <t>0144</t>
  </si>
  <si>
    <t>0145</t>
  </si>
  <si>
    <t>0146</t>
  </si>
  <si>
    <t>0147</t>
  </si>
  <si>
    <t>0148</t>
  </si>
  <si>
    <t>0149</t>
  </si>
  <si>
    <t>0150</t>
  </si>
  <si>
    <t>0151</t>
  </si>
  <si>
    <t>0152</t>
  </si>
  <si>
    <t>0153</t>
  </si>
  <si>
    <t>0154</t>
  </si>
  <si>
    <t>0155</t>
  </si>
  <si>
    <t>0156</t>
  </si>
  <si>
    <t>0157</t>
  </si>
  <si>
    <t>0158</t>
  </si>
  <si>
    <t>0159</t>
  </si>
  <si>
    <t>0160</t>
  </si>
  <si>
    <t>0161</t>
  </si>
  <si>
    <t>0162</t>
  </si>
  <si>
    <t>0163</t>
  </si>
  <si>
    <t>0164</t>
  </si>
  <si>
    <t>0165</t>
  </si>
  <si>
    <t>0166</t>
  </si>
  <si>
    <t>0167</t>
  </si>
  <si>
    <t>0168</t>
  </si>
  <si>
    <t>0169</t>
  </si>
  <si>
    <t>0170</t>
  </si>
  <si>
    <t>0171</t>
  </si>
  <si>
    <t>0172</t>
  </si>
  <si>
    <t>0173</t>
  </si>
  <si>
    <t>0174</t>
  </si>
  <si>
    <t>0175</t>
  </si>
  <si>
    <t>0176</t>
  </si>
  <si>
    <t>0177</t>
  </si>
  <si>
    <t>0178</t>
  </si>
  <si>
    <t>0179</t>
  </si>
  <si>
    <t>0180</t>
  </si>
  <si>
    <t>0181</t>
  </si>
  <si>
    <t>0182</t>
  </si>
  <si>
    <t>0183</t>
  </si>
  <si>
    <t>0184</t>
  </si>
  <si>
    <t>0185</t>
  </si>
  <si>
    <t>0186</t>
  </si>
  <si>
    <t>0187</t>
  </si>
  <si>
    <t>0188</t>
  </si>
  <si>
    <t>0189</t>
  </si>
  <si>
    <t>0190</t>
  </si>
  <si>
    <t>0191</t>
  </si>
  <si>
    <t>0192</t>
  </si>
  <si>
    <t>0193</t>
  </si>
  <si>
    <t>0194</t>
  </si>
  <si>
    <t>0195</t>
  </si>
  <si>
    <t>0196</t>
  </si>
  <si>
    <t>0197</t>
  </si>
  <si>
    <t>0198</t>
  </si>
  <si>
    <t>0199</t>
  </si>
  <si>
    <t>0200</t>
  </si>
  <si>
    <t>0201</t>
  </si>
  <si>
    <t>0202</t>
  </si>
  <si>
    <t>0203</t>
  </si>
  <si>
    <t>0204</t>
  </si>
  <si>
    <t>0205</t>
  </si>
  <si>
    <t>0206</t>
  </si>
  <si>
    <t>0207</t>
  </si>
  <si>
    <t>0208</t>
  </si>
  <si>
    <t>0209</t>
  </si>
  <si>
    <t>0210</t>
  </si>
  <si>
    <t>0211</t>
  </si>
  <si>
    <t>0212</t>
  </si>
  <si>
    <t>0213</t>
  </si>
  <si>
    <t>0214</t>
  </si>
  <si>
    <t>0215</t>
  </si>
  <si>
    <t>0216</t>
  </si>
  <si>
    <t>0217</t>
  </si>
  <si>
    <t>0218</t>
  </si>
  <si>
    <t>0219</t>
  </si>
  <si>
    <t>0220</t>
  </si>
  <si>
    <t>0221</t>
  </si>
  <si>
    <t>0222</t>
  </si>
  <si>
    <t>0223</t>
  </si>
  <si>
    <t>0224</t>
  </si>
  <si>
    <t>0225</t>
  </si>
  <si>
    <t>0226</t>
  </si>
  <si>
    <t>0227</t>
  </si>
  <si>
    <t>0228</t>
  </si>
  <si>
    <t>0229</t>
  </si>
  <si>
    <t>0230</t>
  </si>
  <si>
    <t>0231</t>
  </si>
  <si>
    <t>0232</t>
  </si>
  <si>
    <t>0233</t>
  </si>
  <si>
    <t>0234</t>
  </si>
  <si>
    <t>0235</t>
  </si>
  <si>
    <t>0236</t>
  </si>
  <si>
    <t>0237</t>
  </si>
  <si>
    <t>0238</t>
  </si>
  <si>
    <t>0239</t>
  </si>
  <si>
    <t>0240</t>
  </si>
  <si>
    <t>0241</t>
  </si>
  <si>
    <t>0242</t>
  </si>
  <si>
    <t>0243</t>
  </si>
  <si>
    <t>0244</t>
  </si>
  <si>
    <t>0245</t>
  </si>
  <si>
    <t>0246</t>
  </si>
  <si>
    <t>0247</t>
  </si>
  <si>
    <t>0248</t>
  </si>
  <si>
    <t>0249</t>
  </si>
  <si>
    <t>0250</t>
  </si>
  <si>
    <t>0251</t>
  </si>
  <si>
    <t>0252</t>
  </si>
  <si>
    <t>0253</t>
  </si>
  <si>
    <t>0254</t>
  </si>
  <si>
    <t>0255</t>
  </si>
  <si>
    <t>0256</t>
  </si>
  <si>
    <t>0257</t>
  </si>
  <si>
    <t>0258</t>
  </si>
  <si>
    <t>0259</t>
  </si>
  <si>
    <t>0260</t>
  </si>
  <si>
    <t>0261</t>
  </si>
  <si>
    <t>0262</t>
  </si>
  <si>
    <t>0263</t>
  </si>
  <si>
    <t>0264</t>
  </si>
  <si>
    <t>0265</t>
  </si>
  <si>
    <t>0266</t>
  </si>
  <si>
    <t>0267</t>
  </si>
  <si>
    <t>0268</t>
  </si>
  <si>
    <t>0269</t>
  </si>
  <si>
    <t>0270</t>
  </si>
  <si>
    <t>0271</t>
  </si>
  <si>
    <t>0272</t>
  </si>
  <si>
    <t>0273</t>
  </si>
  <si>
    <t>0274</t>
  </si>
  <si>
    <t>0275</t>
  </si>
  <si>
    <t>0276</t>
  </si>
  <si>
    <t>0277</t>
  </si>
  <si>
    <t>0278</t>
  </si>
  <si>
    <t>0279</t>
  </si>
  <si>
    <t>0280</t>
  </si>
  <si>
    <t>0281</t>
  </si>
  <si>
    <t>0282</t>
  </si>
  <si>
    <t>0283</t>
  </si>
  <si>
    <t>0284</t>
  </si>
  <si>
    <t>0285</t>
  </si>
  <si>
    <t>0286</t>
  </si>
  <si>
    <t>0287</t>
  </si>
  <si>
    <t>0288</t>
  </si>
  <si>
    <t>0289</t>
  </si>
  <si>
    <t>0290</t>
  </si>
  <si>
    <t>0291</t>
  </si>
  <si>
    <t>0292</t>
  </si>
  <si>
    <t>0293</t>
  </si>
  <si>
    <t>0294</t>
  </si>
  <si>
    <t>0295</t>
  </si>
  <si>
    <t>0296</t>
  </si>
  <si>
    <t>0297</t>
  </si>
  <si>
    <t>0298</t>
  </si>
  <si>
    <t>0299</t>
  </si>
  <si>
    <t>0300</t>
  </si>
  <si>
    <t>0301</t>
  </si>
  <si>
    <t>0302</t>
  </si>
  <si>
    <t>0303</t>
  </si>
  <si>
    <t>0304</t>
  </si>
  <si>
    <t>0305</t>
  </si>
  <si>
    <t>0306</t>
  </si>
  <si>
    <t>0307</t>
  </si>
  <si>
    <t>0308</t>
  </si>
  <si>
    <t>0309</t>
  </si>
  <si>
    <t>0310</t>
  </si>
  <si>
    <t>0311</t>
  </si>
  <si>
    <t>0312</t>
  </si>
  <si>
    <t>0313</t>
  </si>
  <si>
    <t>0314</t>
  </si>
  <si>
    <t>0315</t>
  </si>
  <si>
    <t>0316</t>
  </si>
  <si>
    <t>0317</t>
  </si>
  <si>
    <t>0318</t>
  </si>
  <si>
    <t>0319</t>
  </si>
  <si>
    <t>0320</t>
  </si>
  <si>
    <t>0321</t>
  </si>
  <si>
    <t>0322</t>
  </si>
  <si>
    <t>0323</t>
  </si>
  <si>
    <t>0324</t>
  </si>
  <si>
    <t>0325</t>
  </si>
  <si>
    <t>0326</t>
  </si>
  <si>
    <t>0327</t>
  </si>
  <si>
    <t>0328</t>
  </si>
  <si>
    <t>0329</t>
  </si>
  <si>
    <t>0330</t>
  </si>
  <si>
    <t>0331</t>
  </si>
  <si>
    <t>0332</t>
  </si>
  <si>
    <t>0333</t>
  </si>
  <si>
    <t>0334</t>
  </si>
  <si>
    <t>0335</t>
  </si>
  <si>
    <t>0336</t>
  </si>
  <si>
    <t>0337</t>
  </si>
  <si>
    <t>0338</t>
  </si>
  <si>
    <t>0339</t>
  </si>
  <si>
    <t>0340</t>
  </si>
  <si>
    <t>0341</t>
  </si>
  <si>
    <t>0342</t>
  </si>
  <si>
    <t>0343</t>
  </si>
  <si>
    <t>0344</t>
  </si>
  <si>
    <t>0345</t>
  </si>
  <si>
    <t>0346</t>
  </si>
  <si>
    <t>0347</t>
  </si>
  <si>
    <t>0348</t>
  </si>
  <si>
    <t>0349</t>
  </si>
  <si>
    <t>0350</t>
  </si>
  <si>
    <t>0351</t>
  </si>
  <si>
    <t>0352</t>
  </si>
  <si>
    <t>0353</t>
  </si>
  <si>
    <t>0354</t>
  </si>
  <si>
    <t>0355</t>
  </si>
  <si>
    <t>0356</t>
  </si>
  <si>
    <t>0357</t>
  </si>
  <si>
    <t>0358</t>
  </si>
  <si>
    <t>0359</t>
  </si>
  <si>
    <t>0360</t>
  </si>
  <si>
    <t>0361</t>
  </si>
  <si>
    <t>0362</t>
  </si>
  <si>
    <t>0363</t>
  </si>
  <si>
    <t>0364</t>
  </si>
  <si>
    <t>0365</t>
  </si>
  <si>
    <t>0366</t>
  </si>
  <si>
    <t>0367</t>
  </si>
  <si>
    <t>0368</t>
  </si>
  <si>
    <t>0369</t>
  </si>
  <si>
    <t>0370</t>
  </si>
  <si>
    <t>0371</t>
  </si>
  <si>
    <t>0372</t>
  </si>
  <si>
    <t>0373</t>
  </si>
  <si>
    <t>0374</t>
  </si>
  <si>
    <t>0375</t>
  </si>
  <si>
    <t>0376</t>
  </si>
  <si>
    <t>0377</t>
  </si>
  <si>
    <t>0378</t>
  </si>
  <si>
    <t>0379</t>
  </si>
  <si>
    <t>0380</t>
  </si>
  <si>
    <t>0381</t>
  </si>
  <si>
    <t>0382</t>
  </si>
  <si>
    <t>0383</t>
  </si>
  <si>
    <t>0384</t>
  </si>
  <si>
    <t>0385</t>
  </si>
  <si>
    <t>0386</t>
  </si>
  <si>
    <t>0387</t>
  </si>
  <si>
    <t>0388</t>
  </si>
  <si>
    <t>0389</t>
  </si>
  <si>
    <t>0390</t>
  </si>
  <si>
    <t>0391</t>
  </si>
  <si>
    <t>0392</t>
  </si>
  <si>
    <t>0393</t>
  </si>
  <si>
    <t>0394</t>
  </si>
  <si>
    <t>0395</t>
  </si>
  <si>
    <t>0396</t>
  </si>
  <si>
    <t>0397</t>
  </si>
  <si>
    <t>0398</t>
  </si>
  <si>
    <t>0399</t>
  </si>
  <si>
    <t>0400</t>
  </si>
  <si>
    <t>0401</t>
  </si>
  <si>
    <t>0402</t>
  </si>
  <si>
    <t>0403</t>
  </si>
  <si>
    <t>0404</t>
  </si>
  <si>
    <t>0405</t>
  </si>
  <si>
    <t>0406</t>
  </si>
  <si>
    <t>0407</t>
  </si>
  <si>
    <t>0408</t>
  </si>
  <si>
    <t>0409</t>
  </si>
  <si>
    <t>0410</t>
  </si>
  <si>
    <t>0411</t>
  </si>
  <si>
    <t>0412</t>
  </si>
  <si>
    <t>0413</t>
  </si>
  <si>
    <t>0414</t>
  </si>
  <si>
    <t>0415</t>
  </si>
  <si>
    <t>0416</t>
  </si>
  <si>
    <t>0417</t>
  </si>
  <si>
    <t>0418</t>
  </si>
  <si>
    <t>0419</t>
  </si>
  <si>
    <t>0420</t>
  </si>
  <si>
    <t>0421</t>
  </si>
  <si>
    <t>0422</t>
  </si>
  <si>
    <t>0423</t>
  </si>
  <si>
    <t>0424</t>
  </si>
  <si>
    <t>0425</t>
  </si>
  <si>
    <t>0426</t>
  </si>
  <si>
    <t>0427</t>
  </si>
  <si>
    <t>0428</t>
  </si>
  <si>
    <t>0429</t>
  </si>
  <si>
    <t>0430</t>
  </si>
  <si>
    <t>0431</t>
  </si>
  <si>
    <t>0432</t>
  </si>
  <si>
    <t>0433</t>
  </si>
  <si>
    <t>0434</t>
  </si>
  <si>
    <t>0435</t>
  </si>
  <si>
    <t>0436</t>
  </si>
  <si>
    <t>0437</t>
  </si>
  <si>
    <t>0438</t>
  </si>
  <si>
    <t>0439</t>
  </si>
  <si>
    <t>0440</t>
  </si>
  <si>
    <t>0441</t>
  </si>
  <si>
    <t>0442</t>
  </si>
  <si>
    <t>0443</t>
  </si>
  <si>
    <t>0444</t>
  </si>
  <si>
    <t>0445</t>
  </si>
  <si>
    <t>0446</t>
  </si>
  <si>
    <t>0447</t>
  </si>
  <si>
    <t>0448</t>
  </si>
  <si>
    <t>0449</t>
  </si>
  <si>
    <t>0450</t>
  </si>
  <si>
    <t>0451</t>
  </si>
  <si>
    <t>0452</t>
  </si>
  <si>
    <t>0453</t>
  </si>
  <si>
    <t>0454</t>
  </si>
  <si>
    <t>0455</t>
  </si>
  <si>
    <t>0456</t>
  </si>
  <si>
    <t>0457</t>
  </si>
  <si>
    <t>0458</t>
  </si>
  <si>
    <t>0459</t>
  </si>
  <si>
    <t>0460</t>
  </si>
  <si>
    <t>0461</t>
  </si>
  <si>
    <t>0462</t>
  </si>
  <si>
    <t>0463</t>
  </si>
  <si>
    <t>0464</t>
  </si>
  <si>
    <t>0465</t>
  </si>
  <si>
    <t>0466</t>
  </si>
  <si>
    <t>0467</t>
  </si>
  <si>
    <t>0468</t>
  </si>
  <si>
    <t>0469</t>
  </si>
  <si>
    <t>0470</t>
  </si>
  <si>
    <t>0471</t>
  </si>
  <si>
    <t>0472</t>
  </si>
  <si>
    <t>0473</t>
  </si>
  <si>
    <t>0474</t>
  </si>
  <si>
    <t>0475</t>
  </si>
  <si>
    <t>0476</t>
  </si>
  <si>
    <t>0477</t>
  </si>
  <si>
    <t>0478</t>
  </si>
  <si>
    <t>0479</t>
  </si>
  <si>
    <t>0480</t>
  </si>
  <si>
    <t>0481</t>
  </si>
  <si>
    <t>0482</t>
  </si>
  <si>
    <t>0483</t>
  </si>
  <si>
    <t>0484</t>
  </si>
  <si>
    <t>0485</t>
  </si>
  <si>
    <t>0486</t>
  </si>
  <si>
    <t>0487</t>
  </si>
  <si>
    <t>0488</t>
  </si>
  <si>
    <t>0489</t>
  </si>
  <si>
    <t>0490</t>
  </si>
  <si>
    <t>0491</t>
  </si>
  <si>
    <t>0492</t>
  </si>
  <si>
    <t>0493</t>
  </si>
  <si>
    <t>0494</t>
  </si>
  <si>
    <t>0495</t>
  </si>
  <si>
    <t>0496</t>
  </si>
  <si>
    <t>0497</t>
  </si>
  <si>
    <t>0498</t>
  </si>
  <si>
    <t>0499</t>
  </si>
  <si>
    <t>0500</t>
  </si>
  <si>
    <t>0501</t>
  </si>
  <si>
    <t>0502</t>
  </si>
  <si>
    <t>0503</t>
  </si>
  <si>
    <t>0504</t>
  </si>
  <si>
    <t>0505</t>
  </si>
  <si>
    <t>0506</t>
  </si>
  <si>
    <t>0507</t>
  </si>
  <si>
    <t>0508</t>
  </si>
  <si>
    <t>0509</t>
  </si>
  <si>
    <t>0510</t>
  </si>
  <si>
    <t>0511</t>
  </si>
  <si>
    <t>0512</t>
  </si>
  <si>
    <t>0513</t>
  </si>
  <si>
    <t>0514</t>
  </si>
  <si>
    <t>0515</t>
  </si>
  <si>
    <t>0516</t>
  </si>
  <si>
    <t>0517</t>
  </si>
  <si>
    <t>0518</t>
  </si>
  <si>
    <t>0519</t>
  </si>
  <si>
    <t>0520</t>
  </si>
  <si>
    <t>0521</t>
  </si>
  <si>
    <t>0522</t>
  </si>
  <si>
    <t>0523</t>
  </si>
  <si>
    <t>0524</t>
  </si>
  <si>
    <t>0525</t>
  </si>
  <si>
    <t>0526</t>
  </si>
  <si>
    <t>0527</t>
  </si>
  <si>
    <t>0528</t>
  </si>
  <si>
    <t>0529</t>
  </si>
  <si>
    <t>0530</t>
  </si>
  <si>
    <t>0531</t>
  </si>
  <si>
    <t>0532</t>
  </si>
  <si>
    <t>0533</t>
  </si>
  <si>
    <t>0534</t>
  </si>
  <si>
    <t>0535</t>
  </si>
  <si>
    <t>0536</t>
  </si>
  <si>
    <t>0537</t>
  </si>
  <si>
    <t>0538</t>
  </si>
  <si>
    <t>0539</t>
  </si>
  <si>
    <t>0540</t>
  </si>
  <si>
    <t>0541</t>
  </si>
  <si>
    <t>0542</t>
  </si>
  <si>
    <t>0543</t>
  </si>
  <si>
    <t>0544</t>
  </si>
  <si>
    <t>0545</t>
  </si>
  <si>
    <t>0546</t>
  </si>
  <si>
    <t>0547</t>
  </si>
  <si>
    <t>0548</t>
  </si>
  <si>
    <t>0549</t>
  </si>
  <si>
    <t>0550</t>
  </si>
  <si>
    <t>0551</t>
  </si>
  <si>
    <t>0552</t>
  </si>
  <si>
    <t>0553</t>
  </si>
  <si>
    <t>0554</t>
  </si>
  <si>
    <t>0555</t>
  </si>
  <si>
    <t>0556</t>
  </si>
  <si>
    <t>0557</t>
  </si>
  <si>
    <t>0558</t>
  </si>
  <si>
    <t>0559</t>
  </si>
  <si>
    <t>0560</t>
  </si>
  <si>
    <t>0561</t>
  </si>
  <si>
    <t>0562</t>
  </si>
  <si>
    <t>0563</t>
  </si>
  <si>
    <t>0564</t>
  </si>
  <si>
    <t>0565</t>
  </si>
  <si>
    <t>0566</t>
  </si>
  <si>
    <t>0567</t>
  </si>
  <si>
    <t>0568</t>
  </si>
  <si>
    <t>0569</t>
  </si>
  <si>
    <t>0570</t>
  </si>
  <si>
    <t>0571</t>
  </si>
  <si>
    <t>0572</t>
  </si>
  <si>
    <t>0573</t>
  </si>
  <si>
    <t>0574</t>
  </si>
  <si>
    <t>0575</t>
  </si>
  <si>
    <t>0576</t>
  </si>
  <si>
    <t>0577</t>
  </si>
  <si>
    <t>0578</t>
  </si>
  <si>
    <t>0579</t>
  </si>
  <si>
    <t>0580</t>
  </si>
  <si>
    <t>0581</t>
  </si>
  <si>
    <t>0582</t>
  </si>
  <si>
    <t>0583</t>
  </si>
  <si>
    <t>0584</t>
  </si>
  <si>
    <t>0585</t>
  </si>
  <si>
    <t>0586</t>
  </si>
  <si>
    <t>0587</t>
  </si>
  <si>
    <t>0588</t>
  </si>
  <si>
    <t>0589</t>
  </si>
  <si>
    <t>0590</t>
  </si>
  <si>
    <t>0591</t>
  </si>
  <si>
    <t>0592</t>
  </si>
  <si>
    <t>0593</t>
  </si>
  <si>
    <t>0594</t>
  </si>
  <si>
    <t>0595</t>
  </si>
  <si>
    <t>0596</t>
  </si>
  <si>
    <t>0597</t>
  </si>
  <si>
    <t>0598</t>
  </si>
  <si>
    <t>0599</t>
  </si>
  <si>
    <t>0600</t>
  </si>
  <si>
    <t>0601</t>
  </si>
  <si>
    <t>0602</t>
  </si>
  <si>
    <t>0603</t>
  </si>
  <si>
    <t>0604</t>
  </si>
  <si>
    <t>0605</t>
  </si>
  <si>
    <t>0606</t>
  </si>
  <si>
    <t>0607</t>
  </si>
  <si>
    <t>0608</t>
  </si>
  <si>
    <t>0609</t>
  </si>
  <si>
    <t>0610</t>
  </si>
  <si>
    <t>0611</t>
  </si>
  <si>
    <t>0612</t>
  </si>
  <si>
    <t>0613</t>
  </si>
  <si>
    <t>0614</t>
  </si>
  <si>
    <t>0615</t>
  </si>
  <si>
    <t>0616</t>
  </si>
  <si>
    <t>0617</t>
  </si>
  <si>
    <t>0618</t>
  </si>
  <si>
    <t>0619</t>
  </si>
  <si>
    <t>0620</t>
  </si>
  <si>
    <t>0621</t>
  </si>
  <si>
    <t>0622</t>
  </si>
  <si>
    <t>0623</t>
  </si>
  <si>
    <t>0624</t>
  </si>
  <si>
    <t>0625</t>
  </si>
  <si>
    <t>0626</t>
  </si>
  <si>
    <t>0627</t>
  </si>
  <si>
    <t>0628</t>
  </si>
  <si>
    <t>0629</t>
  </si>
  <si>
    <t>0630</t>
  </si>
  <si>
    <t>0631</t>
  </si>
  <si>
    <t>0632</t>
  </si>
  <si>
    <t>0633</t>
  </si>
  <si>
    <t>0634</t>
  </si>
  <si>
    <t>0635</t>
  </si>
  <si>
    <t>0636</t>
  </si>
  <si>
    <t>0637</t>
  </si>
  <si>
    <t>0638</t>
  </si>
  <si>
    <t>0639</t>
  </si>
  <si>
    <t>0640</t>
  </si>
  <si>
    <t>0641</t>
  </si>
  <si>
    <t>0642</t>
  </si>
  <si>
    <t>0643</t>
  </si>
  <si>
    <t>0644</t>
  </si>
  <si>
    <t>0645</t>
  </si>
  <si>
    <t>0646</t>
  </si>
  <si>
    <t>0647</t>
  </si>
  <si>
    <t>0648</t>
  </si>
  <si>
    <t>0649</t>
  </si>
  <si>
    <t>0650</t>
  </si>
  <si>
    <t>0651</t>
  </si>
  <si>
    <t>0652</t>
  </si>
  <si>
    <t>0653</t>
  </si>
  <si>
    <t>0654</t>
  </si>
  <si>
    <t>0655</t>
  </si>
  <si>
    <t>0656</t>
  </si>
  <si>
    <t>0657</t>
  </si>
  <si>
    <t>0658</t>
  </si>
  <si>
    <t>0659</t>
  </si>
  <si>
    <t>0660</t>
  </si>
  <si>
    <t>0661</t>
  </si>
  <si>
    <t>0662</t>
  </si>
  <si>
    <t>0663</t>
  </si>
  <si>
    <t>0664</t>
  </si>
  <si>
    <t>0665</t>
  </si>
  <si>
    <t>0666</t>
  </si>
  <si>
    <t>0667</t>
  </si>
  <si>
    <t>0668</t>
  </si>
  <si>
    <t>0669</t>
  </si>
  <si>
    <t>0670</t>
  </si>
  <si>
    <t>0671</t>
  </si>
  <si>
    <t>0672</t>
  </si>
  <si>
    <t>0673</t>
  </si>
  <si>
    <t>0674</t>
  </si>
  <si>
    <t>0675</t>
  </si>
  <si>
    <t>0676</t>
  </si>
  <si>
    <t>0677</t>
  </si>
  <si>
    <t>0678</t>
  </si>
  <si>
    <t>0679</t>
  </si>
  <si>
    <t>0680</t>
  </si>
  <si>
    <t>0681</t>
  </si>
  <si>
    <t>0682</t>
  </si>
  <si>
    <t>0683</t>
  </si>
  <si>
    <t>0684</t>
  </si>
  <si>
    <t>0685</t>
  </si>
  <si>
    <t>0686</t>
  </si>
  <si>
    <t>0687</t>
  </si>
  <si>
    <t>0688</t>
  </si>
  <si>
    <t>0689</t>
  </si>
  <si>
    <t>0690</t>
  </si>
  <si>
    <t>0691</t>
  </si>
  <si>
    <t>0692</t>
  </si>
  <si>
    <t>0693</t>
  </si>
  <si>
    <t>0694</t>
  </si>
  <si>
    <t>0695</t>
  </si>
  <si>
    <t>0696</t>
  </si>
  <si>
    <t>0697</t>
  </si>
  <si>
    <t>0698</t>
  </si>
  <si>
    <t>0699</t>
  </si>
  <si>
    <t>0700</t>
  </si>
  <si>
    <t>0701</t>
  </si>
  <si>
    <t>0702</t>
  </si>
  <si>
    <t>0703</t>
  </si>
  <si>
    <t>0704</t>
  </si>
  <si>
    <t>0705</t>
  </si>
  <si>
    <t>0706</t>
  </si>
  <si>
    <t>0707</t>
  </si>
  <si>
    <t>0708</t>
  </si>
  <si>
    <t>0709</t>
  </si>
  <si>
    <t>0710</t>
  </si>
  <si>
    <t>0711</t>
  </si>
  <si>
    <t>0712</t>
  </si>
  <si>
    <t>0713</t>
  </si>
  <si>
    <t>0714</t>
  </si>
  <si>
    <t>0715</t>
  </si>
  <si>
    <t>0716</t>
  </si>
  <si>
    <t>0717</t>
  </si>
  <si>
    <t>0718</t>
  </si>
  <si>
    <t>0719</t>
  </si>
  <si>
    <t>0720</t>
  </si>
  <si>
    <t>0721</t>
  </si>
  <si>
    <t>0722</t>
  </si>
  <si>
    <t>0723</t>
  </si>
  <si>
    <t>0724</t>
  </si>
  <si>
    <t>0725</t>
  </si>
  <si>
    <t>0726</t>
  </si>
  <si>
    <t>0727</t>
  </si>
  <si>
    <t>0728</t>
  </si>
  <si>
    <t>0729</t>
  </si>
  <si>
    <t>0730</t>
  </si>
  <si>
    <t>0731</t>
  </si>
  <si>
    <t>0732</t>
  </si>
  <si>
    <t>0733</t>
  </si>
  <si>
    <t>0734</t>
  </si>
  <si>
    <t>0735</t>
  </si>
  <si>
    <t>0736</t>
  </si>
  <si>
    <t>0737</t>
  </si>
  <si>
    <t>0738</t>
  </si>
  <si>
    <t>0739</t>
  </si>
  <si>
    <t>0740</t>
  </si>
  <si>
    <t>0741</t>
  </si>
  <si>
    <t>0742</t>
  </si>
  <si>
    <t>0743</t>
  </si>
  <si>
    <t>0744</t>
  </si>
  <si>
    <t>0745</t>
  </si>
  <si>
    <t>0746</t>
  </si>
  <si>
    <t>0747</t>
  </si>
  <si>
    <t>0748</t>
  </si>
  <si>
    <t>0749</t>
  </si>
  <si>
    <t>0750</t>
  </si>
  <si>
    <t>0751</t>
  </si>
  <si>
    <t>0752</t>
  </si>
  <si>
    <t>0753</t>
  </si>
  <si>
    <t>0754</t>
  </si>
  <si>
    <t>0755</t>
  </si>
  <si>
    <t>0756</t>
  </si>
  <si>
    <t>0757</t>
  </si>
  <si>
    <t>0758</t>
  </si>
  <si>
    <t>0759</t>
  </si>
  <si>
    <t>0760</t>
  </si>
  <si>
    <t>0761</t>
  </si>
  <si>
    <t>0762</t>
  </si>
  <si>
    <t>0763</t>
  </si>
  <si>
    <t>0764</t>
  </si>
  <si>
    <t>0765</t>
  </si>
  <si>
    <t>0766</t>
  </si>
  <si>
    <t>0767</t>
  </si>
  <si>
    <t>0768</t>
  </si>
  <si>
    <t>0769</t>
  </si>
  <si>
    <t>0770</t>
  </si>
  <si>
    <t>0771</t>
  </si>
  <si>
    <t>0772</t>
  </si>
  <si>
    <t>0773</t>
  </si>
  <si>
    <t>0774</t>
  </si>
  <si>
    <t>0775</t>
  </si>
  <si>
    <t>0776</t>
  </si>
  <si>
    <t>0777</t>
  </si>
  <si>
    <t>0778</t>
  </si>
  <si>
    <t>0779</t>
  </si>
  <si>
    <t>0780</t>
  </si>
  <si>
    <t>0781</t>
  </si>
  <si>
    <t>0782</t>
  </si>
  <si>
    <t>0783</t>
  </si>
  <si>
    <t>0784</t>
  </si>
  <si>
    <t>0785</t>
  </si>
  <si>
    <t>0786</t>
  </si>
  <si>
    <t>0787</t>
  </si>
  <si>
    <t>0788</t>
  </si>
  <si>
    <t>0789</t>
  </si>
  <si>
    <t>0790</t>
  </si>
  <si>
    <t>0791</t>
  </si>
  <si>
    <t>0792</t>
  </si>
  <si>
    <t>0793</t>
  </si>
  <si>
    <t>0794</t>
  </si>
  <si>
    <t>0795</t>
  </si>
  <si>
    <t>0796</t>
  </si>
  <si>
    <t>0797</t>
  </si>
  <si>
    <t>0798</t>
  </si>
  <si>
    <t>0799</t>
  </si>
  <si>
    <t>0800</t>
  </si>
  <si>
    <t>0801</t>
  </si>
  <si>
    <t>0802</t>
  </si>
  <si>
    <t>0803</t>
  </si>
  <si>
    <t>0804</t>
  </si>
  <si>
    <t>0805</t>
  </si>
  <si>
    <t>0806</t>
  </si>
  <si>
    <t>0807</t>
  </si>
  <si>
    <t>0808</t>
  </si>
  <si>
    <t>0809</t>
  </si>
  <si>
    <t>0810</t>
  </si>
  <si>
    <t>0811</t>
  </si>
  <si>
    <t>0812</t>
  </si>
  <si>
    <t>0813</t>
  </si>
  <si>
    <t>0814</t>
  </si>
  <si>
    <t>0815</t>
  </si>
  <si>
    <t>0816</t>
  </si>
  <si>
    <t>0817</t>
  </si>
  <si>
    <t>0818</t>
  </si>
  <si>
    <t>0819</t>
  </si>
  <si>
    <t>0820</t>
  </si>
  <si>
    <t>0821</t>
  </si>
  <si>
    <t>0822</t>
  </si>
  <si>
    <t>0823</t>
  </si>
  <si>
    <t>0824</t>
  </si>
  <si>
    <t>0825</t>
  </si>
  <si>
    <t>0826</t>
  </si>
  <si>
    <t>0827</t>
  </si>
  <si>
    <t>0828</t>
  </si>
  <si>
    <t>0829</t>
  </si>
  <si>
    <t>0830</t>
  </si>
  <si>
    <t>0831</t>
  </si>
  <si>
    <t>0832</t>
  </si>
  <si>
    <t>0833</t>
  </si>
  <si>
    <t>0834</t>
  </si>
  <si>
    <t>0835</t>
  </si>
  <si>
    <t>0836</t>
  </si>
  <si>
    <t>0837</t>
  </si>
  <si>
    <t>0838</t>
  </si>
  <si>
    <t>0839</t>
  </si>
  <si>
    <t>0840</t>
  </si>
  <si>
    <t>0841</t>
  </si>
  <si>
    <t>0842</t>
  </si>
  <si>
    <t>0843</t>
  </si>
  <si>
    <t>0844</t>
  </si>
  <si>
    <t>0845</t>
  </si>
  <si>
    <t>0846</t>
  </si>
  <si>
    <t>0847</t>
  </si>
  <si>
    <t>0848</t>
  </si>
  <si>
    <t>0849</t>
  </si>
  <si>
    <t>0850</t>
  </si>
  <si>
    <t>0851</t>
  </si>
  <si>
    <t>0852</t>
  </si>
  <si>
    <t>0853</t>
  </si>
  <si>
    <t>0854</t>
  </si>
  <si>
    <t>0855</t>
  </si>
  <si>
    <t>0856</t>
  </si>
  <si>
    <t>0857</t>
  </si>
  <si>
    <t>0858</t>
  </si>
  <si>
    <t>0859</t>
  </si>
  <si>
    <t>0860</t>
  </si>
  <si>
    <t>0861</t>
  </si>
  <si>
    <t>0862</t>
  </si>
  <si>
    <t>0863</t>
  </si>
  <si>
    <t>0864</t>
  </si>
  <si>
    <t>0865</t>
  </si>
  <si>
    <t>0866</t>
  </si>
  <si>
    <t>0867</t>
  </si>
  <si>
    <t>0868</t>
  </si>
  <si>
    <t>0869</t>
  </si>
  <si>
    <t>0870</t>
  </si>
  <si>
    <t>0871</t>
  </si>
  <si>
    <t>0872</t>
  </si>
  <si>
    <t>0873</t>
  </si>
  <si>
    <t>0874</t>
  </si>
  <si>
    <t>0875</t>
  </si>
  <si>
    <t>0876</t>
  </si>
  <si>
    <t>0877</t>
  </si>
  <si>
    <t>0878</t>
  </si>
  <si>
    <t>0879</t>
  </si>
  <si>
    <t>0880</t>
  </si>
  <si>
    <t>0881</t>
  </si>
  <si>
    <t>0882</t>
  </si>
  <si>
    <t>0883</t>
  </si>
  <si>
    <t>0884</t>
  </si>
  <si>
    <t>0885</t>
  </si>
  <si>
    <t>0886</t>
  </si>
  <si>
    <t>0887</t>
  </si>
  <si>
    <t>0888</t>
  </si>
  <si>
    <t>0889</t>
  </si>
  <si>
    <t>0890</t>
  </si>
  <si>
    <t>0891</t>
  </si>
  <si>
    <t>0892</t>
  </si>
  <si>
    <t>0893</t>
  </si>
  <si>
    <t>0894</t>
  </si>
  <si>
    <t>0895</t>
  </si>
  <si>
    <t>0896</t>
  </si>
  <si>
    <t>0897</t>
  </si>
  <si>
    <t>0898</t>
  </si>
  <si>
    <t>0899</t>
  </si>
  <si>
    <t>0900</t>
  </si>
  <si>
    <t>0901</t>
  </si>
  <si>
    <t>0902</t>
  </si>
  <si>
    <t>0903</t>
  </si>
  <si>
    <t>0904</t>
  </si>
  <si>
    <t>0905</t>
  </si>
  <si>
    <t>0906</t>
  </si>
  <si>
    <t>0907</t>
  </si>
  <si>
    <t>0908</t>
  </si>
  <si>
    <t>0909</t>
  </si>
  <si>
    <t>0910</t>
  </si>
  <si>
    <t>0911</t>
  </si>
  <si>
    <t>0912</t>
  </si>
  <si>
    <t>0913</t>
  </si>
  <si>
    <t>0914</t>
  </si>
  <si>
    <t>0915</t>
  </si>
  <si>
    <t>0916</t>
  </si>
  <si>
    <t>0917</t>
  </si>
  <si>
    <t>0918</t>
  </si>
  <si>
    <t>0919</t>
  </si>
  <si>
    <t>0920</t>
  </si>
  <si>
    <t>0921</t>
  </si>
  <si>
    <t>0922</t>
  </si>
  <si>
    <t>0923</t>
  </si>
  <si>
    <t>0924</t>
  </si>
  <si>
    <t>0925</t>
  </si>
  <si>
    <t>0926</t>
  </si>
  <si>
    <t>0927</t>
  </si>
  <si>
    <t>0928</t>
  </si>
  <si>
    <t>0929</t>
  </si>
  <si>
    <t>0930</t>
  </si>
  <si>
    <t>0931</t>
  </si>
  <si>
    <t>0932</t>
  </si>
  <si>
    <t>0933</t>
  </si>
  <si>
    <t>0934</t>
  </si>
  <si>
    <t>0935</t>
  </si>
  <si>
    <t>0936</t>
  </si>
  <si>
    <t>0937</t>
  </si>
  <si>
    <t>0938</t>
  </si>
  <si>
    <t>0939</t>
  </si>
  <si>
    <t>0940</t>
  </si>
  <si>
    <t>0941</t>
  </si>
  <si>
    <t>0942</t>
  </si>
  <si>
    <t>0943</t>
  </si>
  <si>
    <t>0944</t>
  </si>
  <si>
    <t>0945</t>
  </si>
  <si>
    <t>0946</t>
  </si>
  <si>
    <t>0947</t>
  </si>
  <si>
    <t>0948</t>
  </si>
  <si>
    <t>0949</t>
  </si>
  <si>
    <t>0950</t>
  </si>
  <si>
    <t>0951</t>
  </si>
  <si>
    <t>0952</t>
  </si>
  <si>
    <t>0953</t>
  </si>
  <si>
    <t>0954</t>
  </si>
  <si>
    <t>0955</t>
  </si>
  <si>
    <t>0956</t>
  </si>
  <si>
    <t>0957</t>
  </si>
  <si>
    <t>0958</t>
  </si>
  <si>
    <t>0959</t>
  </si>
  <si>
    <t>0960</t>
  </si>
  <si>
    <t>0961</t>
  </si>
  <si>
    <t>0962</t>
  </si>
  <si>
    <t>0963</t>
  </si>
  <si>
    <t>0964</t>
  </si>
  <si>
    <t>0965</t>
  </si>
  <si>
    <t>0966</t>
  </si>
  <si>
    <t>0967</t>
  </si>
  <si>
    <t>0968</t>
  </si>
  <si>
    <t>0969</t>
  </si>
  <si>
    <t>0970</t>
  </si>
  <si>
    <t>0971</t>
  </si>
  <si>
    <t>0972</t>
  </si>
  <si>
    <t>0973</t>
  </si>
  <si>
    <t>0974</t>
  </si>
  <si>
    <t>0975</t>
  </si>
  <si>
    <t>0976</t>
  </si>
  <si>
    <t>0977</t>
  </si>
  <si>
    <t>0978</t>
  </si>
  <si>
    <t>0979</t>
  </si>
  <si>
    <t>0980</t>
  </si>
  <si>
    <t>0981</t>
  </si>
  <si>
    <t>0982</t>
  </si>
  <si>
    <t>0983</t>
  </si>
  <si>
    <t>0984</t>
  </si>
  <si>
    <t>0985</t>
  </si>
  <si>
    <t>0986</t>
  </si>
  <si>
    <t>0987</t>
  </si>
  <si>
    <t>0988</t>
  </si>
  <si>
    <t>0989</t>
  </si>
  <si>
    <t>0990</t>
  </si>
  <si>
    <t>0991</t>
  </si>
  <si>
    <t>0992</t>
  </si>
  <si>
    <t>0993</t>
  </si>
  <si>
    <t>0994</t>
  </si>
  <si>
    <t>0995</t>
  </si>
  <si>
    <t>0996</t>
  </si>
  <si>
    <t>0997</t>
  </si>
  <si>
    <t>0998</t>
  </si>
  <si>
    <t>0999</t>
  </si>
  <si>
    <t>1000</t>
  </si>
  <si>
    <t>1001</t>
  </si>
  <si>
    <t>1002</t>
  </si>
  <si>
    <t>1003</t>
  </si>
  <si>
    <t>1004</t>
  </si>
  <si>
    <t>1005</t>
  </si>
  <si>
    <t>1006</t>
  </si>
  <si>
    <t>1007</t>
  </si>
  <si>
    <t>1008</t>
  </si>
  <si>
    <t>1009</t>
  </si>
  <si>
    <t>1010</t>
  </si>
  <si>
    <t>1011</t>
  </si>
  <si>
    <t>1012</t>
  </si>
  <si>
    <t>1013</t>
  </si>
  <si>
    <t>1014</t>
  </si>
  <si>
    <t>1015</t>
  </si>
  <si>
    <t>1016</t>
  </si>
  <si>
    <t>1017</t>
  </si>
  <si>
    <t>1018</t>
  </si>
  <si>
    <t>1019</t>
  </si>
  <si>
    <t>1020</t>
  </si>
  <si>
    <t>1021</t>
  </si>
  <si>
    <t>1022</t>
  </si>
  <si>
    <t>1023</t>
  </si>
  <si>
    <t>1024</t>
  </si>
  <si>
    <t>1025</t>
  </si>
  <si>
    <t>1026</t>
  </si>
  <si>
    <t>1027</t>
  </si>
  <si>
    <t>1028</t>
  </si>
  <si>
    <t>1029</t>
  </si>
  <si>
    <t>1030</t>
  </si>
  <si>
    <t>1031</t>
  </si>
  <si>
    <t>1032</t>
  </si>
  <si>
    <t>1033</t>
  </si>
  <si>
    <t>1034</t>
  </si>
  <si>
    <t>1035</t>
  </si>
  <si>
    <t>1036</t>
  </si>
  <si>
    <t>1037</t>
  </si>
  <si>
    <t>1038</t>
  </si>
  <si>
    <t>1039</t>
  </si>
  <si>
    <t>1040</t>
  </si>
  <si>
    <t>1041</t>
  </si>
  <si>
    <t>1042</t>
  </si>
  <si>
    <t>1043</t>
  </si>
  <si>
    <t>1044</t>
  </si>
  <si>
    <t>1045</t>
  </si>
  <si>
    <t>1046</t>
  </si>
  <si>
    <t>1047</t>
  </si>
  <si>
    <t>1048</t>
  </si>
  <si>
    <t>1049</t>
  </si>
  <si>
    <t>1050</t>
  </si>
  <si>
    <t>1051</t>
  </si>
  <si>
    <t>1052</t>
  </si>
  <si>
    <t>1053</t>
  </si>
  <si>
    <t>1054</t>
  </si>
  <si>
    <t>1055</t>
  </si>
  <si>
    <t>1056</t>
  </si>
  <si>
    <t>1057</t>
  </si>
  <si>
    <t>1058</t>
  </si>
  <si>
    <t>1059</t>
  </si>
  <si>
    <t>1060</t>
  </si>
  <si>
    <t>1061</t>
  </si>
  <si>
    <t>1062</t>
  </si>
  <si>
    <t>1063</t>
  </si>
  <si>
    <t>1064</t>
  </si>
  <si>
    <t>1065</t>
  </si>
  <si>
    <t>1066</t>
  </si>
  <si>
    <t>1067</t>
  </si>
  <si>
    <t>1068</t>
  </si>
  <si>
    <t>1069</t>
  </si>
  <si>
    <t>1070</t>
  </si>
  <si>
    <t>1071</t>
  </si>
  <si>
    <t>1072</t>
  </si>
  <si>
    <t>1073</t>
  </si>
  <si>
    <t>1074</t>
  </si>
  <si>
    <t>1075</t>
  </si>
  <si>
    <t>1076</t>
  </si>
  <si>
    <t>1077</t>
  </si>
  <si>
    <t>1078</t>
  </si>
  <si>
    <t>1079</t>
  </si>
  <si>
    <t>1080</t>
  </si>
  <si>
    <t>1081</t>
  </si>
  <si>
    <t>1082</t>
  </si>
  <si>
    <t>1083</t>
  </si>
  <si>
    <t>1084</t>
  </si>
  <si>
    <t>1085</t>
  </si>
  <si>
    <t>1086</t>
  </si>
  <si>
    <t>1087</t>
  </si>
  <si>
    <t>1088</t>
  </si>
  <si>
    <t>1089</t>
  </si>
  <si>
    <t>1090</t>
  </si>
  <si>
    <t>1091</t>
  </si>
  <si>
    <t>1092</t>
  </si>
  <si>
    <t>1093</t>
  </si>
  <si>
    <t>1094</t>
  </si>
  <si>
    <t>1095</t>
  </si>
  <si>
    <t>1096</t>
  </si>
  <si>
    <t>1097</t>
  </si>
  <si>
    <t>1098</t>
  </si>
  <si>
    <t>1099</t>
  </si>
  <si>
    <t>1100</t>
  </si>
  <si>
    <t>1101</t>
  </si>
  <si>
    <t>1102</t>
  </si>
  <si>
    <t>1103</t>
  </si>
  <si>
    <t>1104</t>
  </si>
  <si>
    <t>1105</t>
  </si>
  <si>
    <t>1106</t>
  </si>
  <si>
    <t>1107</t>
  </si>
  <si>
    <t>1108</t>
  </si>
  <si>
    <t>1109</t>
  </si>
  <si>
    <t>1110</t>
  </si>
  <si>
    <t>1111</t>
  </si>
  <si>
    <t>1112</t>
  </si>
  <si>
    <t>1113</t>
  </si>
  <si>
    <t>1114</t>
  </si>
  <si>
    <t>1115</t>
  </si>
  <si>
    <t>1116</t>
  </si>
  <si>
    <t>1117</t>
  </si>
  <si>
    <t>1118</t>
  </si>
  <si>
    <t>1119</t>
  </si>
  <si>
    <t>1120</t>
  </si>
  <si>
    <t>1121</t>
  </si>
  <si>
    <t>1122</t>
  </si>
  <si>
    <t>1123</t>
  </si>
  <si>
    <t>1124</t>
  </si>
  <si>
    <t>1125</t>
  </si>
  <si>
    <t>1126</t>
  </si>
  <si>
    <t>1127</t>
  </si>
  <si>
    <t>1128</t>
  </si>
  <si>
    <t>1129</t>
  </si>
  <si>
    <t>1130</t>
  </si>
  <si>
    <t>1131</t>
  </si>
  <si>
    <t>1132</t>
  </si>
  <si>
    <t>1133</t>
  </si>
  <si>
    <t>1134</t>
  </si>
  <si>
    <t>1135</t>
  </si>
  <si>
    <t>1136</t>
  </si>
  <si>
    <t>1137</t>
  </si>
  <si>
    <t>1138</t>
  </si>
  <si>
    <t>1139</t>
  </si>
  <si>
    <t>1140</t>
  </si>
  <si>
    <t>1141</t>
  </si>
  <si>
    <t>1142</t>
  </si>
  <si>
    <t>1143</t>
  </si>
  <si>
    <t>1144</t>
  </si>
  <si>
    <t>1145</t>
  </si>
  <si>
    <t>1146</t>
  </si>
  <si>
    <t>1147</t>
  </si>
  <si>
    <t>1148</t>
  </si>
  <si>
    <t>1149</t>
  </si>
  <si>
    <t>1150</t>
  </si>
  <si>
    <t>1151</t>
  </si>
  <si>
    <t>1152</t>
  </si>
  <si>
    <t>1153</t>
  </si>
  <si>
    <t>1154</t>
  </si>
  <si>
    <t>1155</t>
  </si>
  <si>
    <t>1156</t>
  </si>
  <si>
    <t>1157</t>
  </si>
  <si>
    <t>1158</t>
  </si>
  <si>
    <t>1159</t>
  </si>
  <si>
    <t>1160</t>
  </si>
  <si>
    <t>1161</t>
  </si>
  <si>
    <t>1162</t>
  </si>
  <si>
    <t>1163</t>
  </si>
  <si>
    <t>1164</t>
  </si>
  <si>
    <t>1165</t>
  </si>
  <si>
    <t>1166</t>
  </si>
  <si>
    <t>1167</t>
  </si>
  <si>
    <t>1168</t>
  </si>
  <si>
    <t>1169</t>
  </si>
  <si>
    <t>1170</t>
  </si>
  <si>
    <t>1171</t>
  </si>
  <si>
    <t>1172</t>
  </si>
  <si>
    <t>1173</t>
  </si>
  <si>
    <t>1174</t>
  </si>
  <si>
    <t>1175</t>
  </si>
  <si>
    <t>1176</t>
  </si>
  <si>
    <t>1177</t>
  </si>
  <si>
    <t>1178</t>
  </si>
  <si>
    <t>1179</t>
  </si>
  <si>
    <t>1180</t>
  </si>
  <si>
    <t>1181</t>
  </si>
  <si>
    <t>1182</t>
  </si>
  <si>
    <t>1183</t>
  </si>
  <si>
    <t>1184</t>
  </si>
  <si>
    <t>1185</t>
  </si>
  <si>
    <t>1186</t>
  </si>
  <si>
    <t>1187</t>
  </si>
  <si>
    <t>1188</t>
  </si>
  <si>
    <t>1189</t>
  </si>
  <si>
    <t>1190</t>
  </si>
  <si>
    <t>1191</t>
  </si>
  <si>
    <t>1192</t>
  </si>
  <si>
    <t>1193</t>
  </si>
  <si>
    <t>1194</t>
  </si>
  <si>
    <t>1195</t>
  </si>
  <si>
    <t>1196</t>
  </si>
  <si>
    <t>1197</t>
  </si>
  <si>
    <t>1198</t>
  </si>
  <si>
    <t>1199</t>
  </si>
  <si>
    <t>1200</t>
  </si>
  <si>
    <t>1201</t>
  </si>
  <si>
    <t>1202</t>
  </si>
  <si>
    <t>1203</t>
  </si>
  <si>
    <t>1204</t>
  </si>
  <si>
    <t>1205</t>
  </si>
  <si>
    <t>1206</t>
  </si>
  <si>
    <t>1207</t>
  </si>
  <si>
    <t>1208</t>
  </si>
  <si>
    <t>1209</t>
  </si>
  <si>
    <t>1210</t>
  </si>
  <si>
    <t>1211</t>
  </si>
  <si>
    <t>1212</t>
  </si>
  <si>
    <t>1213</t>
  </si>
  <si>
    <t>1214</t>
  </si>
  <si>
    <t>1215</t>
  </si>
  <si>
    <t>1216</t>
  </si>
  <si>
    <t>1217</t>
  </si>
  <si>
    <t>1218</t>
  </si>
  <si>
    <t>1219</t>
  </si>
  <si>
    <t>1220</t>
  </si>
  <si>
    <t>1221</t>
  </si>
  <si>
    <t>1222</t>
  </si>
  <si>
    <t>1223</t>
  </si>
  <si>
    <t>1224</t>
  </si>
  <si>
    <t>1225</t>
  </si>
  <si>
    <t>1226</t>
  </si>
  <si>
    <t>1227</t>
  </si>
  <si>
    <t>1228</t>
  </si>
  <si>
    <t>1229</t>
  </si>
  <si>
    <t>1230</t>
  </si>
  <si>
    <t>1231</t>
  </si>
  <si>
    <t>1232</t>
  </si>
  <si>
    <t>1233</t>
  </si>
  <si>
    <t>1234</t>
  </si>
  <si>
    <t>1235</t>
  </si>
  <si>
    <t>1236</t>
  </si>
  <si>
    <t>1237</t>
  </si>
  <si>
    <t>1238</t>
  </si>
  <si>
    <t>1239</t>
  </si>
  <si>
    <t>1240</t>
  </si>
  <si>
    <t>1241</t>
  </si>
  <si>
    <t>1242</t>
  </si>
  <si>
    <t>1243</t>
  </si>
  <si>
    <t>1244</t>
  </si>
  <si>
    <t>1245</t>
  </si>
  <si>
    <t>1246</t>
  </si>
  <si>
    <t>1247</t>
  </si>
  <si>
    <t>1248</t>
  </si>
  <si>
    <t>1249</t>
  </si>
  <si>
    <t>1250</t>
  </si>
  <si>
    <t>1251</t>
  </si>
  <si>
    <t>1252</t>
  </si>
  <si>
    <t>1253</t>
  </si>
  <si>
    <t>1254</t>
  </si>
  <si>
    <t>1255</t>
  </si>
  <si>
    <t>1256</t>
  </si>
  <si>
    <t>1257</t>
  </si>
  <si>
    <t>1258</t>
  </si>
  <si>
    <t>1259</t>
  </si>
  <si>
    <t>1260</t>
  </si>
  <si>
    <t>1261</t>
  </si>
  <si>
    <t>1262</t>
  </si>
  <si>
    <t>1263</t>
  </si>
  <si>
    <t>1264</t>
  </si>
  <si>
    <t>1265</t>
  </si>
  <si>
    <t>1266</t>
  </si>
  <si>
    <t>1267</t>
  </si>
  <si>
    <t>1268</t>
  </si>
  <si>
    <t>1269</t>
  </si>
  <si>
    <t>1270</t>
  </si>
  <si>
    <t>1271</t>
  </si>
  <si>
    <t>1272</t>
  </si>
  <si>
    <t>1273</t>
  </si>
  <si>
    <t>1274</t>
  </si>
  <si>
    <t>1275</t>
  </si>
  <si>
    <t>1276</t>
  </si>
  <si>
    <t>1277</t>
  </si>
  <si>
    <t>1278</t>
  </si>
  <si>
    <t>1279</t>
  </si>
  <si>
    <t>1280</t>
  </si>
  <si>
    <t>1281</t>
  </si>
  <si>
    <t>1282</t>
  </si>
  <si>
    <t>1283</t>
  </si>
  <si>
    <t>1284</t>
  </si>
  <si>
    <t>1285</t>
  </si>
  <si>
    <t>1286</t>
  </si>
  <si>
    <t>1287</t>
  </si>
  <si>
    <t>1288</t>
  </si>
  <si>
    <t>1289</t>
  </si>
  <si>
    <t>1290</t>
  </si>
  <si>
    <t>1291</t>
  </si>
  <si>
    <t>1292</t>
  </si>
  <si>
    <t>1293</t>
  </si>
  <si>
    <t>1294</t>
  </si>
  <si>
    <t>1295</t>
  </si>
  <si>
    <t>1296</t>
  </si>
  <si>
    <t>1297</t>
  </si>
  <si>
    <t>1298</t>
  </si>
  <si>
    <t>1299</t>
  </si>
  <si>
    <t>1300</t>
  </si>
  <si>
    <t>1301</t>
  </si>
  <si>
    <t>1302</t>
  </si>
  <si>
    <t>1303</t>
  </si>
  <si>
    <t>1304</t>
  </si>
  <si>
    <t>1305</t>
  </si>
  <si>
    <t>1306</t>
  </si>
  <si>
    <t>1307</t>
  </si>
  <si>
    <t>1308</t>
  </si>
  <si>
    <t>1309</t>
  </si>
  <si>
    <t>1310</t>
  </si>
  <si>
    <t>1311</t>
  </si>
  <si>
    <t>1312</t>
  </si>
  <si>
    <t>1313</t>
  </si>
  <si>
    <t>1314</t>
  </si>
  <si>
    <t>1315</t>
  </si>
  <si>
    <t>1316</t>
  </si>
  <si>
    <t>1317</t>
  </si>
  <si>
    <t>1318</t>
  </si>
  <si>
    <t>1319</t>
  </si>
  <si>
    <t>1320</t>
  </si>
  <si>
    <t>1321</t>
  </si>
  <si>
    <t>1322</t>
  </si>
  <si>
    <t>1323</t>
  </si>
  <si>
    <t>1324</t>
  </si>
  <si>
    <t>1325</t>
  </si>
  <si>
    <t>1326</t>
  </si>
  <si>
    <t>1327</t>
  </si>
  <si>
    <t>1328</t>
  </si>
  <si>
    <t>1329</t>
  </si>
  <si>
    <t>1330</t>
  </si>
  <si>
    <t>1331</t>
  </si>
  <si>
    <t>1332</t>
  </si>
  <si>
    <t>1333</t>
  </si>
  <si>
    <t>1334</t>
  </si>
  <si>
    <t>1335</t>
  </si>
  <si>
    <t>1336</t>
  </si>
  <si>
    <t>1337</t>
  </si>
  <si>
    <t>1338</t>
  </si>
  <si>
    <t>1339</t>
  </si>
  <si>
    <t>1340</t>
  </si>
  <si>
    <t>1341</t>
  </si>
  <si>
    <t>1342</t>
  </si>
  <si>
    <t>1343</t>
  </si>
  <si>
    <t>1344</t>
  </si>
  <si>
    <t>1345</t>
  </si>
  <si>
    <t>1346</t>
  </si>
  <si>
    <t>1347</t>
  </si>
  <si>
    <t>1348</t>
  </si>
  <si>
    <t>1349</t>
  </si>
  <si>
    <t>1350</t>
  </si>
  <si>
    <t>1351</t>
  </si>
  <si>
    <t>1352</t>
  </si>
  <si>
    <t>1353</t>
  </si>
  <si>
    <t>1354</t>
  </si>
  <si>
    <t>1355</t>
  </si>
  <si>
    <t>1356</t>
  </si>
  <si>
    <t>1357</t>
  </si>
  <si>
    <t>1358</t>
  </si>
  <si>
    <t>1359</t>
  </si>
  <si>
    <t>1360</t>
  </si>
  <si>
    <t>1361</t>
  </si>
  <si>
    <t>1362</t>
  </si>
  <si>
    <t>1363</t>
  </si>
  <si>
    <t>1364</t>
  </si>
  <si>
    <t>1365</t>
  </si>
  <si>
    <t>1366</t>
  </si>
  <si>
    <t>1367</t>
  </si>
  <si>
    <t>1368</t>
  </si>
  <si>
    <t>1369</t>
  </si>
  <si>
    <t>1370</t>
  </si>
  <si>
    <t>1371</t>
  </si>
  <si>
    <t>1372</t>
  </si>
  <si>
    <t>1373</t>
  </si>
  <si>
    <t>1374</t>
  </si>
  <si>
    <t>1375</t>
  </si>
  <si>
    <t>1376</t>
  </si>
  <si>
    <t>1377</t>
  </si>
  <si>
    <t>1378</t>
  </si>
  <si>
    <t>1379</t>
  </si>
  <si>
    <t>1380</t>
  </si>
  <si>
    <t>1381</t>
  </si>
  <si>
    <t>1382</t>
  </si>
  <si>
    <t>1383</t>
  </si>
  <si>
    <t>1384</t>
  </si>
  <si>
    <t>1385</t>
  </si>
  <si>
    <t>1386</t>
  </si>
  <si>
    <t>1387</t>
  </si>
  <si>
    <t>1388</t>
  </si>
  <si>
    <t>1389</t>
  </si>
  <si>
    <t>1390</t>
  </si>
  <si>
    <t>1391</t>
  </si>
  <si>
    <t>1392</t>
  </si>
  <si>
    <t>1393</t>
  </si>
  <si>
    <t>1394</t>
  </si>
  <si>
    <t>1395</t>
  </si>
  <si>
    <t>1396</t>
  </si>
  <si>
    <t>1397</t>
  </si>
  <si>
    <t>1398</t>
  </si>
  <si>
    <t>1399</t>
  </si>
  <si>
    <t>1400</t>
  </si>
  <si>
    <t>1401</t>
  </si>
  <si>
    <t>1402</t>
  </si>
  <si>
    <t>1403</t>
  </si>
  <si>
    <t>1404</t>
  </si>
  <si>
    <t>1405</t>
  </si>
  <si>
    <t>1406</t>
  </si>
  <si>
    <t>1407</t>
  </si>
  <si>
    <t>1408</t>
  </si>
  <si>
    <t>1409</t>
  </si>
  <si>
    <t>1410</t>
  </si>
  <si>
    <t>1411</t>
  </si>
  <si>
    <t>1412</t>
  </si>
  <si>
    <t>1413</t>
  </si>
  <si>
    <t>1414</t>
  </si>
  <si>
    <t>1415</t>
  </si>
  <si>
    <t>1416</t>
  </si>
  <si>
    <t>1417</t>
  </si>
  <si>
    <t>1418</t>
  </si>
  <si>
    <t>1419</t>
  </si>
  <si>
    <t>1420</t>
  </si>
  <si>
    <t>1421</t>
  </si>
  <si>
    <t>1422</t>
  </si>
  <si>
    <t>1423</t>
  </si>
  <si>
    <t>1424</t>
  </si>
  <si>
    <t>1425</t>
  </si>
  <si>
    <t>1426</t>
  </si>
  <si>
    <t>1427</t>
  </si>
  <si>
    <t>1428</t>
  </si>
  <si>
    <t>1429</t>
  </si>
  <si>
    <t>1430</t>
  </si>
  <si>
    <t>1431</t>
  </si>
  <si>
    <t>1432</t>
  </si>
  <si>
    <t>1433</t>
  </si>
  <si>
    <t>1434</t>
  </si>
  <si>
    <t>1435</t>
  </si>
  <si>
    <t>1436</t>
  </si>
  <si>
    <t>1437</t>
  </si>
  <si>
    <t>1438</t>
  </si>
  <si>
    <t>1439</t>
  </si>
  <si>
    <t>1440</t>
  </si>
  <si>
    <t>1441</t>
  </si>
  <si>
    <t>1442</t>
  </si>
  <si>
    <t>1443</t>
  </si>
  <si>
    <t>1444</t>
  </si>
  <si>
    <t>1445</t>
  </si>
  <si>
    <t>1446</t>
  </si>
  <si>
    <t>1447</t>
  </si>
  <si>
    <t>1448</t>
  </si>
  <si>
    <t>1449</t>
  </si>
  <si>
    <t>1450</t>
  </si>
  <si>
    <t>1451</t>
  </si>
  <si>
    <t>1452</t>
  </si>
  <si>
    <t>1453</t>
  </si>
  <si>
    <t>1454</t>
  </si>
  <si>
    <t>1455</t>
  </si>
  <si>
    <t>1456</t>
  </si>
  <si>
    <t>1457</t>
  </si>
  <si>
    <t>1458</t>
  </si>
  <si>
    <t>1459</t>
  </si>
  <si>
    <t>1460</t>
  </si>
  <si>
    <t>1461</t>
  </si>
  <si>
    <t>1462</t>
  </si>
  <si>
    <t>1463</t>
  </si>
  <si>
    <t>1464</t>
  </si>
  <si>
    <t>1465</t>
  </si>
  <si>
    <t>1466</t>
  </si>
  <si>
    <t>1467</t>
  </si>
  <si>
    <t>1468</t>
  </si>
  <si>
    <t>1469</t>
  </si>
  <si>
    <t>1470</t>
  </si>
  <si>
    <t>1471</t>
  </si>
  <si>
    <t>1472</t>
  </si>
  <si>
    <t>1473</t>
  </si>
  <si>
    <t>1474</t>
  </si>
  <si>
    <t>1475</t>
  </si>
  <si>
    <t>1476</t>
  </si>
  <si>
    <t>1477</t>
  </si>
  <si>
    <t>1478</t>
  </si>
  <si>
    <t>1479</t>
  </si>
  <si>
    <t>1480</t>
  </si>
  <si>
    <t>1481</t>
  </si>
  <si>
    <t>1482</t>
  </si>
  <si>
    <t>1483</t>
  </si>
  <si>
    <t>1484</t>
  </si>
  <si>
    <t>1485</t>
  </si>
  <si>
    <t>1486</t>
  </si>
  <si>
    <t>1487</t>
  </si>
  <si>
    <t>1488</t>
  </si>
  <si>
    <t>1489</t>
  </si>
  <si>
    <t>1490</t>
  </si>
  <si>
    <t>1491</t>
  </si>
  <si>
    <t>1492</t>
  </si>
  <si>
    <t>1493</t>
  </si>
  <si>
    <t>1494</t>
  </si>
  <si>
    <t>1495</t>
  </si>
  <si>
    <t>1496</t>
  </si>
  <si>
    <t>1497</t>
  </si>
  <si>
    <t>1498</t>
  </si>
  <si>
    <t>1499</t>
  </si>
  <si>
    <t>1500</t>
  </si>
  <si>
    <t>1501</t>
  </si>
  <si>
    <t>1502</t>
  </si>
  <si>
    <t>1503</t>
  </si>
  <si>
    <t>1504</t>
  </si>
  <si>
    <t>1505</t>
  </si>
  <si>
    <t>1506</t>
  </si>
  <si>
    <t>1507</t>
  </si>
  <si>
    <t>1508</t>
  </si>
  <si>
    <t>1509</t>
  </si>
  <si>
    <t>1510</t>
  </si>
  <si>
    <t>1511</t>
  </si>
  <si>
    <t>1512</t>
  </si>
  <si>
    <t>1513</t>
  </si>
  <si>
    <t>1514</t>
  </si>
  <si>
    <t>1515</t>
  </si>
  <si>
    <t>1516</t>
  </si>
  <si>
    <t>1517</t>
  </si>
  <si>
    <t>1518</t>
  </si>
  <si>
    <t>1519</t>
  </si>
  <si>
    <t>1520</t>
  </si>
  <si>
    <t>1521</t>
  </si>
  <si>
    <t>1522</t>
  </si>
  <si>
    <t>1523</t>
  </si>
  <si>
    <t>1524</t>
  </si>
  <si>
    <t>1525</t>
  </si>
  <si>
    <t>1526</t>
  </si>
  <si>
    <t>1527</t>
  </si>
  <si>
    <t>1528</t>
  </si>
  <si>
    <t>1529</t>
  </si>
  <si>
    <t>1530</t>
  </si>
  <si>
    <t>1531</t>
  </si>
  <si>
    <t>1532</t>
  </si>
  <si>
    <t>1533</t>
  </si>
  <si>
    <t>1534</t>
  </si>
  <si>
    <t>1535</t>
  </si>
  <si>
    <t>1536</t>
  </si>
  <si>
    <t>1537</t>
  </si>
  <si>
    <t>1538</t>
  </si>
  <si>
    <t>1539</t>
  </si>
  <si>
    <t>1540</t>
  </si>
  <si>
    <t>1541</t>
  </si>
  <si>
    <t>1542</t>
  </si>
  <si>
    <t>1543</t>
  </si>
  <si>
    <t>1544</t>
  </si>
  <si>
    <t>1545</t>
  </si>
  <si>
    <t>1546</t>
  </si>
  <si>
    <t>1547</t>
  </si>
  <si>
    <t>1548</t>
  </si>
  <si>
    <t>1549</t>
  </si>
  <si>
    <t>1550</t>
  </si>
  <si>
    <t>1551</t>
  </si>
  <si>
    <t>1552</t>
  </si>
  <si>
    <t>1553</t>
  </si>
  <si>
    <t>1554</t>
  </si>
  <si>
    <t>1555</t>
  </si>
  <si>
    <t>1556</t>
  </si>
  <si>
    <t>1557</t>
  </si>
  <si>
    <t>1558</t>
  </si>
  <si>
    <t>1559</t>
  </si>
  <si>
    <t>1560</t>
  </si>
  <si>
    <t>1561</t>
  </si>
  <si>
    <t>1562</t>
  </si>
  <si>
    <t>1563</t>
  </si>
  <si>
    <t>1564</t>
  </si>
  <si>
    <t>1565</t>
  </si>
  <si>
    <t>1566</t>
  </si>
  <si>
    <t>1567</t>
  </si>
  <si>
    <t>1568</t>
  </si>
  <si>
    <t>1569</t>
  </si>
  <si>
    <t>1570</t>
  </si>
  <si>
    <t>1571</t>
  </si>
  <si>
    <t>1572</t>
  </si>
  <si>
    <t>1573</t>
  </si>
  <si>
    <t>1574</t>
  </si>
  <si>
    <t>1575</t>
  </si>
  <si>
    <t>1576</t>
  </si>
  <si>
    <t>1577</t>
  </si>
  <si>
    <t>1578</t>
  </si>
  <si>
    <t>1579</t>
  </si>
  <si>
    <t>1580</t>
  </si>
  <si>
    <t>1581</t>
  </si>
  <si>
    <t>1582</t>
  </si>
  <si>
    <t>1583</t>
  </si>
  <si>
    <t>1584</t>
  </si>
  <si>
    <t>1585</t>
  </si>
  <si>
    <t>1586</t>
  </si>
  <si>
    <t>1587</t>
  </si>
  <si>
    <t>1588</t>
  </si>
  <si>
    <t>1589</t>
  </si>
  <si>
    <t>1590</t>
  </si>
  <si>
    <t>1591</t>
  </si>
  <si>
    <t>1592</t>
  </si>
  <si>
    <t>1593</t>
  </si>
  <si>
    <t>1594</t>
  </si>
  <si>
    <t>1595</t>
  </si>
  <si>
    <t>1596</t>
  </si>
  <si>
    <t>1597</t>
  </si>
  <si>
    <t>1598</t>
  </si>
  <si>
    <t>1599</t>
  </si>
  <si>
    <t>1600</t>
  </si>
  <si>
    <t>1601</t>
  </si>
  <si>
    <t>1602</t>
  </si>
  <si>
    <t>1603</t>
  </si>
  <si>
    <t>1604</t>
  </si>
  <si>
    <t>1605</t>
  </si>
  <si>
    <t>1606</t>
  </si>
  <si>
    <t>1607</t>
  </si>
  <si>
    <t>1608</t>
  </si>
  <si>
    <t>1609</t>
  </si>
  <si>
    <t>1610</t>
  </si>
  <si>
    <t>1611</t>
  </si>
  <si>
    <t>1612</t>
  </si>
  <si>
    <t>1613</t>
  </si>
  <si>
    <t>1614</t>
  </si>
  <si>
    <t>1615</t>
  </si>
  <si>
    <t>1616</t>
  </si>
  <si>
    <t>1617</t>
  </si>
  <si>
    <t>1618</t>
  </si>
  <si>
    <t>1619</t>
  </si>
  <si>
    <t>1620</t>
  </si>
  <si>
    <t>1621</t>
  </si>
  <si>
    <t>1622</t>
  </si>
  <si>
    <t>1623</t>
  </si>
  <si>
    <t>1624</t>
  </si>
  <si>
    <t>1625</t>
  </si>
  <si>
    <t>1626</t>
  </si>
  <si>
    <t>1627</t>
  </si>
  <si>
    <t>1628</t>
  </si>
  <si>
    <t>1629</t>
  </si>
  <si>
    <t>1630</t>
  </si>
  <si>
    <t>1631</t>
  </si>
  <si>
    <t>1632</t>
  </si>
  <si>
    <t>1633</t>
  </si>
  <si>
    <t>1634</t>
  </si>
  <si>
    <t>1635</t>
  </si>
  <si>
    <t>1636</t>
  </si>
  <si>
    <t>1637</t>
  </si>
  <si>
    <t>1638</t>
  </si>
  <si>
    <t>1639</t>
  </si>
  <si>
    <t>1640</t>
  </si>
  <si>
    <t>1641</t>
  </si>
  <si>
    <t>1642</t>
  </si>
  <si>
    <t>1643</t>
  </si>
  <si>
    <t>1644</t>
  </si>
  <si>
    <t>1645</t>
  </si>
  <si>
    <t>1646</t>
  </si>
  <si>
    <t>1647</t>
  </si>
  <si>
    <t>1648</t>
  </si>
  <si>
    <t>1649</t>
  </si>
  <si>
    <t>1650</t>
  </si>
  <si>
    <t>1651</t>
  </si>
  <si>
    <t>1652</t>
  </si>
  <si>
    <t>1653</t>
  </si>
  <si>
    <t>1654</t>
  </si>
  <si>
    <t>1655</t>
  </si>
  <si>
    <t>1656</t>
  </si>
  <si>
    <t>1657</t>
  </si>
  <si>
    <t>1658</t>
  </si>
  <si>
    <t>1659</t>
  </si>
  <si>
    <t>1660</t>
  </si>
  <si>
    <t>1661</t>
  </si>
  <si>
    <t>1662</t>
  </si>
  <si>
    <t>1663</t>
  </si>
  <si>
    <t>1664</t>
  </si>
  <si>
    <t>1665</t>
  </si>
  <si>
    <t>1666</t>
  </si>
  <si>
    <t>1667</t>
  </si>
  <si>
    <t>1668</t>
  </si>
  <si>
    <t>1669</t>
  </si>
  <si>
    <t>1670</t>
  </si>
  <si>
    <t>1671</t>
  </si>
  <si>
    <t>1672</t>
  </si>
  <si>
    <t>1673</t>
  </si>
  <si>
    <t>1674</t>
  </si>
  <si>
    <t>1675</t>
  </si>
  <si>
    <t>1676</t>
  </si>
  <si>
    <t>1677</t>
  </si>
  <si>
    <t>1678</t>
  </si>
  <si>
    <t>1679</t>
  </si>
  <si>
    <t>1680</t>
  </si>
  <si>
    <t>1681</t>
  </si>
  <si>
    <t>1682</t>
  </si>
  <si>
    <t>1683</t>
  </si>
  <si>
    <t>1684</t>
  </si>
  <si>
    <t>1685</t>
  </si>
  <si>
    <t>1686</t>
  </si>
  <si>
    <t>1687</t>
  </si>
  <si>
    <t>1688</t>
  </si>
  <si>
    <t>1689</t>
  </si>
  <si>
    <t>1690</t>
  </si>
  <si>
    <t>1691</t>
  </si>
  <si>
    <t>1692</t>
  </si>
  <si>
    <t>1693</t>
  </si>
  <si>
    <t>1694</t>
  </si>
  <si>
    <t>1695</t>
  </si>
  <si>
    <t>1696</t>
  </si>
  <si>
    <t>1697</t>
  </si>
  <si>
    <t>1698</t>
  </si>
  <si>
    <t>1699</t>
  </si>
  <si>
    <t>1700</t>
  </si>
  <si>
    <t>1701</t>
  </si>
  <si>
    <t>1702</t>
  </si>
  <si>
    <t>1703</t>
  </si>
  <si>
    <t>1704</t>
  </si>
  <si>
    <t>1705</t>
  </si>
  <si>
    <t>1706</t>
  </si>
  <si>
    <t>1707</t>
  </si>
  <si>
    <t>1708</t>
  </si>
  <si>
    <t>1709</t>
  </si>
  <si>
    <t>1710</t>
  </si>
  <si>
    <t>1711</t>
  </si>
  <si>
    <t>1712</t>
  </si>
  <si>
    <t>1713</t>
  </si>
  <si>
    <t>1714</t>
  </si>
  <si>
    <t>1715</t>
  </si>
  <si>
    <t>1716</t>
  </si>
  <si>
    <t>1717</t>
  </si>
  <si>
    <t>1718</t>
  </si>
  <si>
    <t>1719</t>
  </si>
  <si>
    <t>1720</t>
  </si>
  <si>
    <t>1721</t>
  </si>
  <si>
    <t>1722</t>
  </si>
  <si>
    <t>1723</t>
  </si>
  <si>
    <t>1724</t>
  </si>
  <si>
    <t>1725</t>
  </si>
  <si>
    <t>1726</t>
  </si>
  <si>
    <t>1727</t>
  </si>
  <si>
    <t>1728</t>
  </si>
  <si>
    <t>1729</t>
  </si>
  <si>
    <t>1730</t>
  </si>
  <si>
    <t>1731</t>
  </si>
  <si>
    <t>1732</t>
  </si>
  <si>
    <t>1733</t>
  </si>
  <si>
    <t>1734</t>
  </si>
  <si>
    <t>1735</t>
  </si>
  <si>
    <t>1736</t>
  </si>
  <si>
    <t>1737</t>
  </si>
  <si>
    <t>1738</t>
  </si>
  <si>
    <t>1739</t>
  </si>
  <si>
    <t>1740</t>
  </si>
  <si>
    <t>1741</t>
  </si>
  <si>
    <t>1742</t>
  </si>
  <si>
    <t>1743</t>
  </si>
  <si>
    <t>1744</t>
  </si>
  <si>
    <t>1745</t>
  </si>
  <si>
    <t>1746</t>
  </si>
  <si>
    <t>1747</t>
  </si>
  <si>
    <t>1748</t>
  </si>
  <si>
    <t>1749</t>
  </si>
  <si>
    <t>1750</t>
  </si>
  <si>
    <t>1751</t>
  </si>
  <si>
    <t>1752</t>
  </si>
  <si>
    <t>1753</t>
  </si>
  <si>
    <t>1754</t>
  </si>
  <si>
    <t>1755</t>
  </si>
  <si>
    <t>1756</t>
  </si>
  <si>
    <t>1757</t>
  </si>
  <si>
    <t>1758</t>
  </si>
  <si>
    <t>1759</t>
  </si>
  <si>
    <t>1760</t>
  </si>
  <si>
    <t>1761</t>
  </si>
  <si>
    <t>1762</t>
  </si>
  <si>
    <t>1763</t>
  </si>
  <si>
    <t>1764</t>
  </si>
  <si>
    <t>1765</t>
  </si>
  <si>
    <t>1766</t>
  </si>
  <si>
    <t>1767</t>
  </si>
  <si>
    <t>1768</t>
  </si>
  <si>
    <t>1769</t>
  </si>
  <si>
    <t>1770</t>
  </si>
  <si>
    <t>1771</t>
  </si>
  <si>
    <t>1772</t>
  </si>
  <si>
    <t>1773</t>
  </si>
  <si>
    <t>1774</t>
  </si>
  <si>
    <t>1775</t>
  </si>
  <si>
    <t>1776</t>
  </si>
  <si>
    <t>1777</t>
  </si>
  <si>
    <t>1778</t>
  </si>
  <si>
    <t>1779</t>
  </si>
  <si>
    <t>1780</t>
  </si>
  <si>
    <t>1781</t>
  </si>
  <si>
    <t>1782</t>
  </si>
  <si>
    <t>1783</t>
  </si>
  <si>
    <t>1784</t>
  </si>
  <si>
    <t>1785</t>
  </si>
  <si>
    <t>1786</t>
  </si>
  <si>
    <t>1787</t>
  </si>
  <si>
    <t>1788</t>
  </si>
  <si>
    <t>1789</t>
  </si>
  <si>
    <t>1790</t>
  </si>
  <si>
    <t>1791</t>
  </si>
  <si>
    <t>1792</t>
  </si>
  <si>
    <t>1793</t>
  </si>
  <si>
    <t>1794</t>
  </si>
  <si>
    <t>1795</t>
  </si>
  <si>
    <t>1796</t>
  </si>
  <si>
    <t>1797</t>
  </si>
  <si>
    <t>1798</t>
  </si>
  <si>
    <t>1799</t>
  </si>
  <si>
    <t>1800</t>
  </si>
  <si>
    <t>1801</t>
  </si>
  <si>
    <t>1802</t>
  </si>
  <si>
    <t>1803</t>
  </si>
  <si>
    <t>1804</t>
  </si>
  <si>
    <t>1805</t>
  </si>
  <si>
    <t>1806</t>
  </si>
  <si>
    <t>1807</t>
  </si>
  <si>
    <t>1808</t>
  </si>
  <si>
    <t>1809</t>
  </si>
  <si>
    <t>1810</t>
  </si>
  <si>
    <t>1811</t>
  </si>
  <si>
    <t>1812</t>
  </si>
  <si>
    <t>1813</t>
  </si>
  <si>
    <t>1814</t>
  </si>
  <si>
    <t>1815</t>
  </si>
  <si>
    <t>1816</t>
  </si>
  <si>
    <t>1817</t>
  </si>
  <si>
    <t>1818</t>
  </si>
  <si>
    <t>1819</t>
  </si>
  <si>
    <t>1820</t>
  </si>
  <si>
    <t>1821</t>
  </si>
  <si>
    <t>1822</t>
  </si>
  <si>
    <t>1823</t>
  </si>
  <si>
    <t>1824</t>
  </si>
  <si>
    <t>1825</t>
  </si>
  <si>
    <t>1826</t>
  </si>
  <si>
    <t>1827</t>
  </si>
  <si>
    <t>1828</t>
  </si>
  <si>
    <t>1829</t>
  </si>
  <si>
    <t>1830</t>
  </si>
  <si>
    <t>1831</t>
  </si>
  <si>
    <t>1832</t>
  </si>
  <si>
    <t>1833</t>
  </si>
  <si>
    <t>1834</t>
  </si>
  <si>
    <t>1835</t>
  </si>
  <si>
    <t>1836</t>
  </si>
  <si>
    <t>1837</t>
  </si>
  <si>
    <t>1838</t>
  </si>
  <si>
    <t>1839</t>
  </si>
  <si>
    <t>1840</t>
  </si>
  <si>
    <t>1841</t>
  </si>
  <si>
    <t>1842</t>
  </si>
  <si>
    <t>1843</t>
  </si>
  <si>
    <t>1844</t>
  </si>
  <si>
    <t>1845</t>
  </si>
  <si>
    <t>1846</t>
  </si>
  <si>
    <t>1847</t>
  </si>
  <si>
    <t>1848</t>
  </si>
  <si>
    <t>1849</t>
  </si>
  <si>
    <t>1850</t>
  </si>
  <si>
    <t>1851</t>
  </si>
  <si>
    <t>1852</t>
  </si>
  <si>
    <t>1853</t>
  </si>
  <si>
    <t>1854</t>
  </si>
  <si>
    <t>1855</t>
  </si>
  <si>
    <t>1856</t>
  </si>
  <si>
    <t>1857</t>
  </si>
  <si>
    <t>1858</t>
  </si>
  <si>
    <t>1859</t>
  </si>
  <si>
    <t>1860</t>
  </si>
  <si>
    <t>1861</t>
  </si>
  <si>
    <t>1862</t>
  </si>
  <si>
    <t>1863</t>
  </si>
  <si>
    <t>1864</t>
  </si>
  <si>
    <t>1865</t>
  </si>
  <si>
    <t>1866</t>
  </si>
  <si>
    <t>1867</t>
  </si>
  <si>
    <t>1868</t>
  </si>
  <si>
    <t>1869</t>
  </si>
  <si>
    <t>1870</t>
  </si>
  <si>
    <t>1871</t>
  </si>
  <si>
    <t>1872</t>
  </si>
  <si>
    <t>1873</t>
  </si>
  <si>
    <t>1874</t>
  </si>
  <si>
    <t>1875</t>
  </si>
  <si>
    <t>1876</t>
  </si>
  <si>
    <t>1877</t>
  </si>
  <si>
    <t>1878</t>
  </si>
  <si>
    <t>1879</t>
  </si>
  <si>
    <t>1880</t>
  </si>
  <si>
    <t>1881</t>
  </si>
  <si>
    <t>1882</t>
  </si>
  <si>
    <t>1883</t>
  </si>
  <si>
    <t>1884</t>
  </si>
  <si>
    <t>1885</t>
  </si>
  <si>
    <t>1886</t>
  </si>
  <si>
    <t>1887</t>
  </si>
  <si>
    <t>1888</t>
  </si>
  <si>
    <t>1889</t>
  </si>
  <si>
    <t>1890</t>
  </si>
  <si>
    <t>1891</t>
  </si>
  <si>
    <t>1892</t>
  </si>
  <si>
    <t>1893</t>
  </si>
  <si>
    <t>1894</t>
  </si>
  <si>
    <t>1895</t>
  </si>
  <si>
    <t>1896</t>
  </si>
  <si>
    <t>1897</t>
  </si>
  <si>
    <t>1898</t>
  </si>
  <si>
    <t>1899</t>
  </si>
  <si>
    <t>1900</t>
  </si>
  <si>
    <t>1901</t>
  </si>
  <si>
    <t>1902</t>
  </si>
  <si>
    <t>1903</t>
  </si>
  <si>
    <t>1904</t>
  </si>
  <si>
    <t>1905</t>
  </si>
  <si>
    <t>1906</t>
  </si>
  <si>
    <t>1907</t>
  </si>
  <si>
    <t>1908</t>
  </si>
  <si>
    <t>1909</t>
  </si>
  <si>
    <t>1910</t>
  </si>
  <si>
    <t>1911</t>
  </si>
  <si>
    <t>1912</t>
  </si>
  <si>
    <t>1913</t>
  </si>
  <si>
    <t>1914</t>
  </si>
  <si>
    <t>1915</t>
  </si>
  <si>
    <t>1916</t>
  </si>
  <si>
    <t>1917</t>
  </si>
  <si>
    <t>1918</t>
  </si>
  <si>
    <t>1919</t>
  </si>
  <si>
    <t>1920</t>
  </si>
  <si>
    <t>1921</t>
  </si>
  <si>
    <t>1922</t>
  </si>
  <si>
    <t>1923</t>
  </si>
  <si>
    <t>1924</t>
  </si>
  <si>
    <t>1925</t>
  </si>
  <si>
    <t>1926</t>
  </si>
  <si>
    <t>1927</t>
  </si>
  <si>
    <t>1928</t>
  </si>
  <si>
    <t>1929</t>
  </si>
  <si>
    <t>1930</t>
  </si>
  <si>
    <t>1931</t>
  </si>
  <si>
    <t>1932</t>
  </si>
  <si>
    <t>1933</t>
  </si>
  <si>
    <t>1934</t>
  </si>
  <si>
    <t>1935</t>
  </si>
  <si>
    <t>1936</t>
  </si>
  <si>
    <t>1937</t>
  </si>
  <si>
    <t>1938</t>
  </si>
  <si>
    <t>1939</t>
  </si>
  <si>
    <t>1940</t>
  </si>
  <si>
    <t>1941</t>
  </si>
  <si>
    <t>1942</t>
  </si>
  <si>
    <t>1943</t>
  </si>
  <si>
    <t>1944</t>
  </si>
  <si>
    <t>1945</t>
  </si>
  <si>
    <t>1946</t>
  </si>
  <si>
    <t>1947</t>
  </si>
  <si>
    <t>1948</t>
  </si>
  <si>
    <t>1949</t>
  </si>
  <si>
    <t>1950</t>
  </si>
  <si>
    <t>1951</t>
  </si>
  <si>
    <t>1952</t>
  </si>
  <si>
    <t>1953</t>
  </si>
  <si>
    <t>1954</t>
  </si>
  <si>
    <t>1955</t>
  </si>
  <si>
    <t>1956</t>
  </si>
  <si>
    <t>1957</t>
  </si>
  <si>
    <t>1958</t>
  </si>
  <si>
    <t>1959</t>
  </si>
  <si>
    <t>1960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</si>
  <si>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</si>
  <si>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</si>
  <si>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</si>
  <si>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</si>
  <si>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</si>
  <si>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</si>
  <si>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</si>
  <si>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</si>
  <si>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</si>
  <si>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</si>
  <si>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</si>
  <si>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</si>
  <si>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</si>
  <si>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</si>
  <si>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</si>
  <si>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</si>
  <si>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</si>
  <si>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</si>
  <si>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</si>
  <si>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</si>
  <si>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</si>
  <si>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</si>
  <si>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</si>
  <si>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</si>
  <si>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</si>
  <si>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</si>
  <si>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</si>
  <si>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</si>
  <si>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1989</t>
  </si>
  <si>
    <t>1990</t>
  </si>
  <si>
    <t>1991</t>
  </si>
  <si>
    <t>1992</t>
  </si>
  <si>
    <t>1993</t>
  </si>
  <si>
    <t>1994</t>
  </si>
  <si>
    <t>1995</t>
  </si>
  <si>
    <t>1996</t>
  </si>
  <si>
    <t>1997</t>
  </si>
  <si>
    <t>1998</t>
  </si>
  <si>
    <t>1999</t>
  </si>
  <si>
    <t>2000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</si>
  <si>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</si>
  <si>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</si>
  <si>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</si>
  <si>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</si>
  <si>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</si>
  <si>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</si>
  <si>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</si>
  <si>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</si>
  <si>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</si>
  <si>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</si>
  <si>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</si>
  <si>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</si>
  <si>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 xml:space="preserve"> Revenue</t>
  </si>
  <si>
    <t>2018</t>
  </si>
  <si>
    <t>2019</t>
  </si>
  <si>
    <t>Column Labels</t>
  </si>
  <si>
    <t>Sum of Revenue</t>
  </si>
  <si>
    <t>Row Labels</t>
  </si>
  <si>
    <t>Grand Total</t>
  </si>
  <si>
    <t>Clothing</t>
  </si>
  <si>
    <t>Shoes</t>
  </si>
  <si>
    <t>Souvenirs</t>
  </si>
  <si>
    <t>Cutlery</t>
  </si>
  <si>
    <t>Snacks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</si>
</sst>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3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</borders>
  <cellStyleXfs count="1">
    <xf numFmtId="0" fontId="0" fillId="0" borderId="0"/>
  </cellStyleXfs>
  <cellXfs count="11">
    <xf numFmtId="0" fontId="0" fillId="0" borderId="0" xfId="0"/>
    <xf numFmtId="49" fontId="1" fillId="0" borderId="0" xfId="0" applyNumberFormat="1" applyFont="1"/>
    <xf numFmtId="0" fontId="1" fillId="0" borderId="0" xfId="0" applyFont="1"/>
    <xf numFmtId="49" fontId="0" fillId="0" borderId="0" xfId="0" applyNumberFormat="1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1" fillId="2" borderId="1" xfId="0" applyFont="1" applyFill="1" applyBorder="1"/>
    <xf numFmtId="0" fontId="1" fillId="2" borderId="2" xfId="0" applyFont="1" applyFill="1" applyBorder="1"/>
    <xf numFmtId="14" fontId="0" fillId="0" borderId="0" xfId="0" applyNumberFormat="1" applyAlignment="1">
      <alignment horizontal="left" indent="1"/>
    </xf>
    <xf numFmtId="0" fontId="0" fillId="0" borderId="0" xfId="0" applyNumberFormat="1"/>
  </cellXfs>
  <cellStyles count="1">
    <cellStyle name="Нормален" xfId="0" builtinId="0"/>
  </cellStyles>
  <dxfs count="2">
    <dxf>
      <font>
        <color theme="0"/>
      </font>
      <fill>
        <patternFill>
          <bgColor theme="1"/>
        </patternFill>
      </fill>
      <border>
        <bottom style="thin">
          <color theme="4"/>
        </bottom>
        <vertical/>
        <horizontal/>
      </border>
    </dxf>
    <dxf>
      <font>
        <color theme="0"/>
      </font>
      <fill>
        <patternFill>
          <bgColor theme="1"/>
        </patternFill>
      </fill>
      <border diagonalUp="0"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SlicerStyleDark1 2" pivot="0" table="0" count="10" xr9:uid="{9EF8F960-46A1-9449-ADD0-080A5CDFCA55}">
      <tableStyleElement type="wholeTable" dxfId="1"/>
      <tableStyleElement type="headerRow" dxfId="0"/>
    </tableStyle>
  </tableStyles>
  <colors>
    <mruColors>
      <color rgb="FF217346"/>
    </mruColors>
  </colors>
  <extLst>
    <ext xmlns:x14="http://schemas.microsoft.com/office/spreadsheetml/2009/9/main" uri="{46F421CA-312F-682f-3DD2-61675219B42D}">
      <x14:dxfs count="8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4" tint="-0.249977111117893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theme="4" tint="0.59999389629810485"/>
            </left>
            <right style="thin">
              <color theme="4" tint="0.59999389629810485"/>
            </right>
            <top style="thin">
              <color theme="4" tint="0.59999389629810485"/>
            </top>
            <bottom style="thin">
              <color theme="4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4"/>
              <bgColor theme="4"/>
            </patternFill>
          </fill>
          <border>
            <left style="thin">
              <color theme="4"/>
            </left>
            <right style="thin">
              <color theme="4"/>
            </right>
            <top style="thin">
              <color theme="4"/>
            </top>
            <bottom style="thin">
              <color theme="4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C0C0C0"/>
              <bgColor rgb="FFC0C0C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SlicerStyleDark1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07/relationships/slicerCache" Target="slicerCaches/slicerCache4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microsoft.com/office/2007/relationships/slicerCache" Target="slicerCaches/slicerCache2.xml"/><Relationship Id="rId4" Type="http://schemas.openxmlformats.org/officeDocument/2006/relationships/worksheet" Target="worksheets/sheet4.xml"/><Relationship Id="rId9" Type="http://schemas.microsoft.com/office/2007/relationships/slicerCache" Target="slicerCaches/slicerCache1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bg-BG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[sales_dashboard_plamen.xlsx]Sales Trend!Обобщена таблица1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bg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bg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'Sales Trend'!$B$3</c:f>
              <c:strCache>
                <c:ptCount val="1"/>
                <c:pt idx="0">
                  <c:v>Общо</c:v>
                </c:pt>
              </c:strCache>
            </c:strRef>
          </c:tx>
          <c:spPr>
            <a:ln w="28575" cap="rnd">
              <a:solidFill>
                <a:schemeClr val="bg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3"/>
            <c:marker>
              <c:symbol val="circle"/>
              <c:size val="5"/>
              <c:spPr>
                <a:solidFill>
                  <a:schemeClr val="bg1"/>
                </a:solidFill>
                <a:ln w="9525">
                  <a:solidFill>
                    <a:schemeClr val="bg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D0CA-4970-BCB2-6AE73A01683E}"/>
              </c:ext>
            </c:extLst>
          </c:dPt>
          <c:cat>
            <c:multiLvlStrRef>
              <c:f>'Sales Trend'!$A$4:$A$28</c:f>
              <c:multiLvlStrCache>
                <c:ptCount val="2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</c:lvl>
                <c:lvl>
                  <c:pt idx="0">
                    <c:v>2018</c:v>
                  </c:pt>
                  <c:pt idx="12">
                    <c:v>2019</c:v>
                  </c:pt>
                </c:lvl>
              </c:multiLvlStrCache>
            </c:multiLvlStrRef>
          </c:cat>
          <c:val>
            <c:numRef>
              <c:f>'Sales Trend'!$B$4:$B$28</c:f>
              <c:numCache>
                <c:formatCode>General</c:formatCode>
                <c:ptCount val="22"/>
                <c:pt idx="0">
                  <c:v>92759</c:v>
                </c:pt>
                <c:pt idx="1">
                  <c:v>93096</c:v>
                </c:pt>
                <c:pt idx="2">
                  <c:v>103309</c:v>
                </c:pt>
                <c:pt idx="3">
                  <c:v>93392</c:v>
                </c:pt>
                <c:pt idx="4">
                  <c:v>118523</c:v>
                </c:pt>
                <c:pt idx="5">
                  <c:v>105113</c:v>
                </c:pt>
                <c:pt idx="6">
                  <c:v>86694</c:v>
                </c:pt>
                <c:pt idx="7">
                  <c:v>96143</c:v>
                </c:pt>
                <c:pt idx="8">
                  <c:v>89459</c:v>
                </c:pt>
                <c:pt idx="9">
                  <c:v>88891</c:v>
                </c:pt>
                <c:pt idx="10">
                  <c:v>99699</c:v>
                </c:pt>
                <c:pt idx="11">
                  <c:v>91073</c:v>
                </c:pt>
                <c:pt idx="12">
                  <c:v>84293</c:v>
                </c:pt>
                <c:pt idx="13">
                  <c:v>106033</c:v>
                </c:pt>
                <c:pt idx="14">
                  <c:v>127074</c:v>
                </c:pt>
                <c:pt idx="15">
                  <c:v>92400</c:v>
                </c:pt>
                <c:pt idx="16">
                  <c:v>91637</c:v>
                </c:pt>
                <c:pt idx="17">
                  <c:v>88012</c:v>
                </c:pt>
                <c:pt idx="18">
                  <c:v>71980</c:v>
                </c:pt>
                <c:pt idx="19">
                  <c:v>88838</c:v>
                </c:pt>
                <c:pt idx="20">
                  <c:v>82758</c:v>
                </c:pt>
                <c:pt idx="21">
                  <c:v>37415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D0CA-4970-BCB2-6AE73A0168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15771232"/>
        <c:axId val="315770816"/>
      </c:lineChart>
      <c:catAx>
        <c:axId val="3157712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770816"/>
        <c:crosses val="autoZero"/>
        <c:auto val="1"/>
        <c:lblAlgn val="ctr"/>
        <c:lblOffset val="100"/>
        <c:noMultiLvlLbl val="0"/>
      </c:catAx>
      <c:valAx>
        <c:axId val="3157708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7712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bg-BG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[sales_dashboard_plamen.xlsx]Sales by Employees!Обобщена таблица1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'Sales by Employees'!$B$1:$B$2</c:f>
              <c:strCache>
                <c:ptCount val="1"/>
                <c:pt idx="0">
                  <c:v>Andrew James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Employees'!$B$3:$B$5</c:f>
              <c:numCache>
                <c:formatCode>General</c:formatCode>
                <c:ptCount val="2"/>
                <c:pt idx="0">
                  <c:v>138437</c:v>
                </c:pt>
                <c:pt idx="1">
                  <c:v>105244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12-4A62-B9D1-6ECA44F87258}"/>
            </c:ext>
          </c:extLst>
        </c:ser>
        <c:ser>
          <c:idx val="1"/>
          <c:order val="1"/>
          <c:tx>
            <c:strRef>
              <c:f>'Sales by Employees'!$C$1:$C$2</c:f>
              <c:strCache>
                <c:ptCount val="1"/>
                <c:pt idx="0">
                  <c:v>Anna Weber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Employees'!$C$3:$C$5</c:f>
              <c:numCache>
                <c:formatCode>General</c:formatCode>
                <c:ptCount val="2"/>
                <c:pt idx="0">
                  <c:v>141614</c:v>
                </c:pt>
                <c:pt idx="1">
                  <c:v>134764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7412-4A62-B9D1-6ECA44F87258}"/>
            </c:ext>
          </c:extLst>
        </c:ser>
        <c:ser>
          <c:idx val="2"/>
          <c:order val="2"/>
          <c:tx>
            <c:strRef>
              <c:f>'Sales by Employees'!$D$1:$D$2</c:f>
              <c:strCache>
                <c:ptCount val="1"/>
                <c:pt idx="0">
                  <c:v>Anne Lee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Employees'!$D$3:$D$5</c:f>
              <c:numCache>
                <c:formatCode>General</c:formatCode>
                <c:ptCount val="2"/>
                <c:pt idx="0">
                  <c:v>127145</c:v>
                </c:pt>
                <c:pt idx="1">
                  <c:v>114049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7412-4A62-B9D1-6ECA44F87258}"/>
            </c:ext>
          </c:extLst>
        </c:ser>
        <c:ser>
          <c:idx val="3"/>
          <c:order val="3"/>
          <c:tx>
            <c:strRef>
              <c:f>'Sales by Employees'!$E$1:$E$2</c:f>
              <c:strCache>
                <c:ptCount val="1"/>
                <c:pt idx="0">
                  <c:v>Ben Wallace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Employees'!$E$3:$E$5</c:f>
              <c:numCache>
                <c:formatCode>General</c:formatCode>
                <c:ptCount val="2"/>
                <c:pt idx="0">
                  <c:v>135455</c:v>
                </c:pt>
                <c:pt idx="1">
                  <c:v>120302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7412-4A62-B9D1-6ECA44F87258}"/>
            </c:ext>
          </c:extLst>
        </c:ser>
        <c:ser>
          <c:idx val="4"/>
          <c:order val="4"/>
          <c:tx>
            <c:strRef>
              <c:f>'Sales by Employees'!$F$1:$F$2</c:f>
              <c:strCache>
                <c:ptCount val="1"/>
                <c:pt idx="0">
                  <c:v>Kim Fishman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Employees'!$F$3:$F$5</c:f>
              <c:numCache>
                <c:formatCode>General</c:formatCode>
                <c:ptCount val="2"/>
                <c:pt idx="0">
                  <c:v>126344</c:v>
                </c:pt>
                <c:pt idx="1">
                  <c:v>105444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7412-4A62-B9D1-6ECA44F87258}"/>
            </c:ext>
          </c:extLst>
        </c:ser>
        <c:ser>
          <c:idx val="5"/>
          <c:order val="5"/>
          <c:tx>
            <c:strRef>
              <c:f>'Sales by Employees'!$G$1:$G$2</c:f>
              <c:strCache>
                <c:ptCount val="1"/>
                <c:pt idx="0">
                  <c:v>Laura Larsen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Employees'!$G$3:$G$5</c:f>
              <c:numCache>
                <c:formatCode>General</c:formatCode>
                <c:ptCount val="2"/>
                <c:pt idx="0">
                  <c:v>176838</c:v>
                </c:pt>
                <c:pt idx="1">
                  <c:v>99493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7412-4A62-B9D1-6ECA44F87258}"/>
            </c:ext>
          </c:extLst>
        </c:ser>
        <c:ser>
          <c:idx val="6"/>
          <c:order val="6"/>
          <c:tx>
            <c:strRef>
              <c:f>'Sales by Employees'!$H$1:$H$2</c:f>
              <c:strCache>
                <c:ptCount val="1"/>
                <c:pt idx="0">
                  <c:v>Michael Fox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Employees'!$H$3:$H$5</c:f>
              <c:numCache>
                <c:formatCode>General</c:formatCode>
                <c:ptCount val="2"/>
                <c:pt idx="0">
                  <c:v>155111</c:v>
                </c:pt>
                <c:pt idx="1">
                  <c:v>96679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7412-4A62-B9D1-6ECA44F87258}"/>
            </c:ext>
          </c:extLst>
        </c:ser>
        <c:ser>
          <c:idx val="7"/>
          <c:order val="7"/>
          <c:tx>
            <c:strRef>
              <c:f>'Sales by Employees'!$I$1:$I$2</c:f>
              <c:strCache>
                <c:ptCount val="1"/>
                <c:pt idx="0">
                  <c:v>Oscar Knox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Employees'!$I$3:$I$5</c:f>
              <c:numCache>
                <c:formatCode>General</c:formatCode>
                <c:ptCount val="2"/>
                <c:pt idx="0">
                  <c:v>157207</c:v>
                </c:pt>
                <c:pt idx="1">
                  <c:v>94465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7412-4A62-B9D1-6ECA44F872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12439103"/>
        <c:axId val="212422879"/>
      </c:barChart>
      <c:catAx>
        <c:axId val="2124391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422879"/>
        <c:crosses val="autoZero"/>
        <c:auto val="1"/>
        <c:lblAlgn val="ctr"/>
        <c:lblOffset val="100"/>
        <c:noMultiLvlLbl val="0"/>
      </c:catAx>
      <c:valAx>
        <c:axId val="212422879"/>
        <c:scaling>
          <c:orientation val="minMax"/>
        </c:scaling>
        <c:delete val="0"/>
        <c:axPos val="l"/>
        <c:numFmt formatCode="#,##0;[Red]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4391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bg-BG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[sales_dashboard_plamen.xlsx]Item Share!Обобщена таблица2</c:name>
    <c:fmtId val="4"/>
  </c:pivotSource>
  <c:chart>
    <c:autoTitleDeleted val="1"/>
    <c:pivotFmts>
      <c:pivotFmt>
        <c:idx val="0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2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3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4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5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6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8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9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10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11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12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14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15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16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17"/>
        <c:spPr>
          <a:solidFill>
            <a:schemeClr val="accent6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8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0.25433200800395001"/>
          <c:y val="9.6269554753309269E-2"/>
          <c:w val="0.51443855409162964"/>
          <c:h val="0.75030027383761144"/>
        </c:manualLayout>
      </c:layout>
      <c:doughnutChart>
        <c:varyColors val="1"/>
        <c:ser>
          <c:idx val="0"/>
          <c:order val="0"/>
          <c:tx>
            <c:strRef>
              <c:f>'Item Share'!$B$1</c:f>
              <c:strCache>
                <c:ptCount val="1"/>
                <c:pt idx="0">
                  <c:v>Общо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6">
                      <a:tint val="54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tint val="54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tint val="54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5AF-440A-9B7A-1B30FBEB4B7E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6">
                      <a:tint val="77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tint val="77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tint val="77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5AF-440A-9B7A-1B30FBEB4B7E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65AF-440A-9B7A-1B30FBEB4B7E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6">
                      <a:shade val="7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hade val="7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shade val="7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65AF-440A-9B7A-1B30FBEB4B7E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6">
                      <a:shade val="53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hade val="53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shade val="53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65AF-440A-9B7A-1B30FBEB4B7E}"/>
              </c:ext>
            </c:extLst>
          </c:dPt>
          <c:cat>
            <c:strRef>
              <c:f>'Item Share'!$A$2:$A$7</c:f>
              <c:strCache>
                <c:ptCount val="5"/>
                <c:pt idx="0">
                  <c:v>Shoes</c:v>
                </c:pt>
                <c:pt idx="1">
                  <c:v>Snacks</c:v>
                </c:pt>
                <c:pt idx="2">
                  <c:v>Cutlery</c:v>
                </c:pt>
                <c:pt idx="3">
                  <c:v>Souvenirs</c:v>
                </c:pt>
                <c:pt idx="4">
                  <c:v>Clothing</c:v>
                </c:pt>
              </c:strCache>
            </c:strRef>
          </c:cat>
          <c:val>
            <c:numRef>
              <c:f>'Item Share'!$B$2:$B$7</c:f>
              <c:numCache>
                <c:formatCode>General</c:formatCode>
                <c:ptCount val="5"/>
                <c:pt idx="0">
                  <c:v>365762</c:v>
                </c:pt>
                <c:pt idx="1">
                  <c:v>499681</c:v>
                </c:pt>
                <c:pt idx="2">
                  <c:v>301305</c:v>
                </c:pt>
                <c:pt idx="3">
                  <c:v>124890</c:v>
                </c:pt>
                <c:pt idx="4">
                  <c:v>736953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65AF-440A-9B7A-1B30FBEB4B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131"/>
        <c:holeSize val="50"/>
      </c:doughnut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3062628310075104"/>
          <c:y val="0.23209338904839061"/>
          <c:w val="0.15984634202278114"/>
          <c:h val="0.4055084143893777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bg-BG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[sales_dashboard_plamen.xlsx]Customer Revenue!Обобщена таблица3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'Customer Revenue'!$B$1</c:f>
              <c:strCache>
                <c:ptCount val="1"/>
                <c:pt idx="0">
                  <c:v>Общо</c:v>
                </c:pt>
              </c:strCache>
            </c:strRef>
          </c:tx>
          <c:spPr>
            <a:solidFill>
              <a:schemeClr val="bg1"/>
            </a:solidFill>
            <a:ln>
              <a:noFill/>
            </a:ln>
            <a:effectLst/>
          </c:spPr>
          <c:invertIfNegative val="0"/>
          <c:cat>
            <c:strRef>
              <c:f>'Customer Revenue'!$A$2:$A$22</c:f>
              <c:strCache>
                <c:ptCount val="20"/>
                <c:pt idx="0">
                  <c:v>Company T</c:v>
                </c:pt>
                <c:pt idx="1">
                  <c:v>Company O</c:v>
                </c:pt>
                <c:pt idx="2">
                  <c:v>Company L</c:v>
                </c:pt>
                <c:pt idx="3">
                  <c:v>Company R</c:v>
                </c:pt>
                <c:pt idx="4">
                  <c:v>Company K</c:v>
                </c:pt>
                <c:pt idx="5">
                  <c:v>Company F</c:v>
                </c:pt>
                <c:pt idx="6">
                  <c:v>Company G</c:v>
                </c:pt>
                <c:pt idx="7">
                  <c:v>Company P</c:v>
                </c:pt>
                <c:pt idx="8">
                  <c:v>Company C</c:v>
                </c:pt>
                <c:pt idx="9">
                  <c:v>Company A</c:v>
                </c:pt>
                <c:pt idx="10">
                  <c:v>Company H</c:v>
                </c:pt>
                <c:pt idx="11">
                  <c:v>Company Q</c:v>
                </c:pt>
                <c:pt idx="12">
                  <c:v>Company B</c:v>
                </c:pt>
                <c:pt idx="13">
                  <c:v>Company E</c:v>
                </c:pt>
                <c:pt idx="14">
                  <c:v>Company J</c:v>
                </c:pt>
                <c:pt idx="15">
                  <c:v>Company I</c:v>
                </c:pt>
                <c:pt idx="16">
                  <c:v>Company N</c:v>
                </c:pt>
                <c:pt idx="17">
                  <c:v>Company M</c:v>
                </c:pt>
                <c:pt idx="18">
                  <c:v>Company S</c:v>
                </c:pt>
                <c:pt idx="19">
                  <c:v>Company D</c:v>
                </c:pt>
              </c:strCache>
            </c:strRef>
          </c:cat>
          <c:val>
            <c:numRef>
              <c:f>'Customer Revenue'!$B$2:$B$22</c:f>
              <c:numCache>
                <c:formatCode>General</c:formatCode>
                <c:ptCount val="20"/>
                <c:pt idx="0">
                  <c:v>83691</c:v>
                </c:pt>
                <c:pt idx="1">
                  <c:v>83818</c:v>
                </c:pt>
                <c:pt idx="2">
                  <c:v>86272</c:v>
                </c:pt>
                <c:pt idx="3">
                  <c:v>89214</c:v>
                </c:pt>
                <c:pt idx="4">
                  <c:v>92806</c:v>
                </c:pt>
                <c:pt idx="5">
                  <c:v>93104</c:v>
                </c:pt>
                <c:pt idx="6">
                  <c:v>93876</c:v>
                </c:pt>
                <c:pt idx="7">
                  <c:v>94430</c:v>
                </c:pt>
                <c:pt idx="8">
                  <c:v>98397</c:v>
                </c:pt>
                <c:pt idx="9">
                  <c:v>98580</c:v>
                </c:pt>
                <c:pt idx="10">
                  <c:v>100909</c:v>
                </c:pt>
                <c:pt idx="11">
                  <c:v>105933</c:v>
                </c:pt>
                <c:pt idx="12">
                  <c:v>106107</c:v>
                </c:pt>
                <c:pt idx="13">
                  <c:v>106230</c:v>
                </c:pt>
                <c:pt idx="14">
                  <c:v>108239</c:v>
                </c:pt>
                <c:pt idx="15">
                  <c:v>111991</c:v>
                </c:pt>
                <c:pt idx="16">
                  <c:v>114447</c:v>
                </c:pt>
                <c:pt idx="17">
                  <c:v>115641</c:v>
                </c:pt>
                <c:pt idx="18">
                  <c:v>122085</c:v>
                </c:pt>
                <c:pt idx="19">
                  <c:v>122821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18-4D8A-9EA2-A24A89CAD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07292159"/>
        <c:axId val="407289663"/>
      </c:barChart>
      <c:catAx>
        <c:axId val="40729215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7289663"/>
        <c:crosses val="autoZero"/>
        <c:auto val="1"/>
        <c:lblAlgn val="ctr"/>
        <c:lblOffset val="100"/>
        <c:noMultiLvlLbl val="0"/>
      </c:catAx>
      <c:valAx>
        <c:axId val="407289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72921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bg-BG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[sales_dashboard_plamen.xlsx]Sales Trend!Обобщена таблица1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endParaRPr lang="bg-BG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'Sales Trend'!$B$3</c:f>
              <c:strCache>
                <c:ptCount val="1"/>
                <c:pt idx="0">
                  <c:v>Общо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multiLvlStrRef>
              <c:f>'Sales Trend'!$A$4:$A$28</c:f>
              <c:multiLvlStrCache>
                <c:ptCount val="2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  <c:pt idx="13">
                    <c:v>Feb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May</c:v>
                  </c:pt>
                  <c:pt idx="17">
                    <c:v>Jun</c:v>
                  </c:pt>
                  <c:pt idx="18">
                    <c:v>Jul</c:v>
                  </c:pt>
                  <c:pt idx="19">
                    <c:v>Aug</c:v>
                  </c:pt>
                  <c:pt idx="20">
                    <c:v>Sep</c:v>
                  </c:pt>
                  <c:pt idx="21">
                    <c:v>Oct</c:v>
                  </c:pt>
                </c:lvl>
                <c:lvl>
                  <c:pt idx="0">
                    <c:v>2018</c:v>
                  </c:pt>
                  <c:pt idx="12">
                    <c:v>2019</c:v>
                  </c:pt>
                </c:lvl>
              </c:multiLvlStrCache>
            </c:multiLvlStrRef>
          </c:cat>
          <c:val>
            <c:numRef>
              <c:f>'Sales Trend'!$B$4:$B$28</c:f>
              <c:numCache>
                <c:formatCode>General</c:formatCode>
                <c:ptCount val="22"/>
                <c:pt idx="0">
                  <c:v>92759</c:v>
                </c:pt>
                <c:pt idx="1">
                  <c:v>93096</c:v>
                </c:pt>
                <c:pt idx="2">
                  <c:v>103309</c:v>
                </c:pt>
                <c:pt idx="3">
                  <c:v>93392</c:v>
                </c:pt>
                <c:pt idx="4">
                  <c:v>118523</c:v>
                </c:pt>
                <c:pt idx="5">
                  <c:v>105113</c:v>
                </c:pt>
                <c:pt idx="6">
                  <c:v>86694</c:v>
                </c:pt>
                <c:pt idx="7">
                  <c:v>96143</c:v>
                </c:pt>
                <c:pt idx="8">
                  <c:v>89459</c:v>
                </c:pt>
                <c:pt idx="9">
                  <c:v>88891</c:v>
                </c:pt>
                <c:pt idx="10">
                  <c:v>99699</c:v>
                </c:pt>
                <c:pt idx="11">
                  <c:v>91073</c:v>
                </c:pt>
                <c:pt idx="12">
                  <c:v>84293</c:v>
                </c:pt>
                <c:pt idx="13">
                  <c:v>106033</c:v>
                </c:pt>
                <c:pt idx="14">
                  <c:v>127074</c:v>
                </c:pt>
                <c:pt idx="15">
                  <c:v>92400</c:v>
                </c:pt>
                <c:pt idx="16">
                  <c:v>91637</c:v>
                </c:pt>
                <c:pt idx="17">
                  <c:v>88012</c:v>
                </c:pt>
                <c:pt idx="18">
                  <c:v>71980</c:v>
                </c:pt>
                <c:pt idx="19">
                  <c:v>88838</c:v>
                </c:pt>
                <c:pt idx="20">
                  <c:v>82758</c:v>
                </c:pt>
                <c:pt idx="21">
                  <c:v>37415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C8-4317-AA24-2F126DD18C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15771232"/>
        <c:axId val="315770816"/>
      </c:lineChart>
      <c:catAx>
        <c:axId val="3157712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770816"/>
        <c:crosses val="autoZero"/>
        <c:auto val="1"/>
        <c:lblAlgn val="ctr"/>
        <c:lblOffset val="100"/>
        <c:noMultiLvlLbl val="0"/>
      </c:catAx>
      <c:valAx>
        <c:axId val="315770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7712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bg-BG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[sales_dashboard_plamen.xlsx]Sales by Employees!Обобщена таблица1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Sales</a:t>
            </a:r>
            <a:r>
              <a:rPr lang="en-US" baseline="0"/>
              <a:t> by Employees</a:t>
            </a:r>
            <a:endParaRPr lang="bg-BG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'Sales by Employees'!$B$1:$B$2</c:f>
              <c:strCache>
                <c:ptCount val="1"/>
                <c:pt idx="0">
                  <c:v>Andrew James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Employees'!$B$3:$B$5</c:f>
              <c:numCache>
                <c:formatCode>General</c:formatCode>
                <c:ptCount val="2"/>
                <c:pt idx="0">
                  <c:v>138437</c:v>
                </c:pt>
                <c:pt idx="1">
                  <c:v>105244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B8-4806-AB3A-B5CCC28C1363}"/>
            </c:ext>
          </c:extLst>
        </c:ser>
        <c:ser>
          <c:idx val="1"/>
          <c:order val="1"/>
          <c:tx>
            <c:strRef>
              <c:f>'Sales by Employees'!$C$1:$C$2</c:f>
              <c:strCache>
                <c:ptCount val="1"/>
                <c:pt idx="0">
                  <c:v>Anna Weber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Employees'!$C$3:$C$5</c:f>
              <c:numCache>
                <c:formatCode>General</c:formatCode>
                <c:ptCount val="2"/>
                <c:pt idx="0">
                  <c:v>141614</c:v>
                </c:pt>
                <c:pt idx="1">
                  <c:v>134764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F80-4EE0-AD42-61C430DB8AD0}"/>
            </c:ext>
          </c:extLst>
        </c:ser>
        <c:ser>
          <c:idx val="2"/>
          <c:order val="2"/>
          <c:tx>
            <c:strRef>
              <c:f>'Sales by Employees'!$D$1:$D$2</c:f>
              <c:strCache>
                <c:ptCount val="1"/>
                <c:pt idx="0">
                  <c:v>Anne Lee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Employees'!$D$3:$D$5</c:f>
              <c:numCache>
                <c:formatCode>General</c:formatCode>
                <c:ptCount val="2"/>
                <c:pt idx="0">
                  <c:v>127145</c:v>
                </c:pt>
                <c:pt idx="1">
                  <c:v>114049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F80-4EE0-AD42-61C430DB8AD0}"/>
            </c:ext>
          </c:extLst>
        </c:ser>
        <c:ser>
          <c:idx val="3"/>
          <c:order val="3"/>
          <c:tx>
            <c:strRef>
              <c:f>'Sales by Employees'!$E$1:$E$2</c:f>
              <c:strCache>
                <c:ptCount val="1"/>
                <c:pt idx="0">
                  <c:v>Ben Wallace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Employees'!$E$3:$E$5</c:f>
              <c:numCache>
                <c:formatCode>General</c:formatCode>
                <c:ptCount val="2"/>
                <c:pt idx="0">
                  <c:v>135455</c:v>
                </c:pt>
                <c:pt idx="1">
                  <c:v>120302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F80-4EE0-AD42-61C430DB8AD0}"/>
            </c:ext>
          </c:extLst>
        </c:ser>
        <c:ser>
          <c:idx val="4"/>
          <c:order val="4"/>
          <c:tx>
            <c:strRef>
              <c:f>'Sales by Employees'!$F$1:$F$2</c:f>
              <c:strCache>
                <c:ptCount val="1"/>
                <c:pt idx="0">
                  <c:v>Kim Fishman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Employees'!$F$3:$F$5</c:f>
              <c:numCache>
                <c:formatCode>General</c:formatCode>
                <c:ptCount val="2"/>
                <c:pt idx="0">
                  <c:v>126344</c:v>
                </c:pt>
                <c:pt idx="1">
                  <c:v>105444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F80-4EE0-AD42-61C430DB8AD0}"/>
            </c:ext>
          </c:extLst>
        </c:ser>
        <c:ser>
          <c:idx val="5"/>
          <c:order val="5"/>
          <c:tx>
            <c:strRef>
              <c:f>'Sales by Employees'!$G$1:$G$2</c:f>
              <c:strCache>
                <c:ptCount val="1"/>
                <c:pt idx="0">
                  <c:v>Laura Larsen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Employees'!$G$3:$G$5</c:f>
              <c:numCache>
                <c:formatCode>General</c:formatCode>
                <c:ptCount val="2"/>
                <c:pt idx="0">
                  <c:v>176838</c:v>
                </c:pt>
                <c:pt idx="1">
                  <c:v>99493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F80-4EE0-AD42-61C430DB8AD0}"/>
            </c:ext>
          </c:extLst>
        </c:ser>
        <c:ser>
          <c:idx val="6"/>
          <c:order val="6"/>
          <c:tx>
            <c:strRef>
              <c:f>'Sales by Employees'!$H$1:$H$2</c:f>
              <c:strCache>
                <c:ptCount val="1"/>
                <c:pt idx="0">
                  <c:v>Michael Fox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Employees'!$H$3:$H$5</c:f>
              <c:numCache>
                <c:formatCode>General</c:formatCode>
                <c:ptCount val="2"/>
                <c:pt idx="0">
                  <c:v>155111</c:v>
                </c:pt>
                <c:pt idx="1">
                  <c:v>96679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F80-4EE0-AD42-61C430DB8AD0}"/>
            </c:ext>
          </c:extLst>
        </c:ser>
        <c:ser>
          <c:idx val="7"/>
          <c:order val="7"/>
          <c:tx>
            <c:strRef>
              <c:f>'Sales by Employees'!$I$1:$I$2</c:f>
              <c:strCache>
                <c:ptCount val="1"/>
                <c:pt idx="0">
                  <c:v>Oscar Knox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'Sales by Employees'!$A$3:$A$5</c:f>
              <c:strCache>
                <c:ptCount val="2"/>
                <c:pt idx="0">
                  <c:v>2018</c:v>
                </c:pt>
                <c:pt idx="1">
                  <c:v>2019</c:v>
                </c:pt>
              </c:strCache>
            </c:strRef>
          </c:cat>
          <c:val>
            <c:numRef>
              <c:f>'Sales by Employees'!$I$3:$I$5</c:f>
              <c:numCache>
                <c:formatCode>General</c:formatCode>
                <c:ptCount val="2"/>
                <c:pt idx="0">
                  <c:v>157207</c:v>
                </c:pt>
                <c:pt idx="1">
                  <c:v>94465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F80-4EE0-AD42-61C430DB8A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12439103"/>
        <c:axId val="212422879"/>
      </c:barChart>
      <c:catAx>
        <c:axId val="2124391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422879"/>
        <c:crosses val="autoZero"/>
        <c:auto val="1"/>
        <c:lblAlgn val="ctr"/>
        <c:lblOffset val="100"/>
        <c:noMultiLvlLbl val="0"/>
      </c:catAx>
      <c:valAx>
        <c:axId val="2124228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4391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bg-BG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[sales_dashboard_plamen.xlsx]Item Share!Обобщена таблица2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Item Share</a:t>
            </a:r>
            <a:endParaRPr lang="bg-BG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'Item Share'!$B$1</c:f>
              <c:strCache>
                <c:ptCount val="1"/>
                <c:pt idx="0">
                  <c:v>Общо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A08-44E4-B67E-25FB5167BCC1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A08-44E4-B67E-25FB5167BCC1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6A08-44E4-B67E-25FB5167BCC1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6A08-44E4-B67E-25FB5167BCC1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6A08-44E4-B67E-25FB5167BCC1}"/>
              </c:ext>
            </c:extLst>
          </c:dPt>
          <c:cat>
            <c:strRef>
              <c:f>'Item Share'!$A$2:$A$7</c:f>
              <c:strCache>
                <c:ptCount val="5"/>
                <c:pt idx="0">
                  <c:v>Shoes</c:v>
                </c:pt>
                <c:pt idx="1">
                  <c:v>Snacks</c:v>
                </c:pt>
                <c:pt idx="2">
                  <c:v>Cutlery</c:v>
                </c:pt>
                <c:pt idx="3">
                  <c:v>Souvenirs</c:v>
                </c:pt>
                <c:pt idx="4">
                  <c:v>Clothing</c:v>
                </c:pt>
              </c:strCache>
            </c:strRef>
          </c:cat>
          <c:val>
            <c:numRef>
              <c:f>'Item Share'!$B$2:$B$7</c:f>
              <c:numCache>
                <c:formatCode>General</c:formatCode>
                <c:ptCount val="5"/>
                <c:pt idx="0">
                  <c:v>365762</c:v>
                </c:pt>
                <c:pt idx="1">
                  <c:v>499681</c:v>
                </c:pt>
                <c:pt idx="2">
                  <c:v>301305</c:v>
                </c:pt>
                <c:pt idx="3">
                  <c:v>124890</c:v>
                </c:pt>
                <c:pt idx="4">
                  <c:v>736953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DE4-4EA5-AD18-896950920C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5042825867964666"/>
          <c:y val="0.30429550717924964"/>
          <c:w val="0.12424771788319085"/>
          <c:h val="0.4055084143893777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bg-BG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[sales_dashboard_plamen.xlsx]Customer Revenue!Обобщена таблица3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Customer</a:t>
            </a:r>
            <a:r>
              <a:rPr lang="en-US" baseline="0"/>
              <a:t> Revenue</a:t>
            </a:r>
            <a:endParaRPr lang="bg-BG"/>
          </a:p>
        </c:rich>
      </c:tx>
      <c:layout>
        <c:manualLayout>
          <c:xMode val="edge"/>
          <c:yMode val="edge"/>
          <c:x val="0.41354740607046281"/>
          <c:y val="9.083695404882000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'Customer Revenue'!$B$1</c:f>
              <c:strCache>
                <c:ptCount val="1"/>
                <c:pt idx="0">
                  <c:v>Общо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'Customer Revenue'!$A$2:$A$22</c:f>
              <c:strCache>
                <c:ptCount val="20"/>
                <c:pt idx="0">
                  <c:v>Company T</c:v>
                </c:pt>
                <c:pt idx="1">
                  <c:v>Company O</c:v>
                </c:pt>
                <c:pt idx="2">
                  <c:v>Company L</c:v>
                </c:pt>
                <c:pt idx="3">
                  <c:v>Company R</c:v>
                </c:pt>
                <c:pt idx="4">
                  <c:v>Company K</c:v>
                </c:pt>
                <c:pt idx="5">
                  <c:v>Company F</c:v>
                </c:pt>
                <c:pt idx="6">
                  <c:v>Company G</c:v>
                </c:pt>
                <c:pt idx="7">
                  <c:v>Company P</c:v>
                </c:pt>
                <c:pt idx="8">
                  <c:v>Company C</c:v>
                </c:pt>
                <c:pt idx="9">
                  <c:v>Company A</c:v>
                </c:pt>
                <c:pt idx="10">
                  <c:v>Company H</c:v>
                </c:pt>
                <c:pt idx="11">
                  <c:v>Company Q</c:v>
                </c:pt>
                <c:pt idx="12">
                  <c:v>Company B</c:v>
                </c:pt>
                <c:pt idx="13">
                  <c:v>Company E</c:v>
                </c:pt>
                <c:pt idx="14">
                  <c:v>Company J</c:v>
                </c:pt>
                <c:pt idx="15">
                  <c:v>Company I</c:v>
                </c:pt>
                <c:pt idx="16">
                  <c:v>Company N</c:v>
                </c:pt>
                <c:pt idx="17">
                  <c:v>Company M</c:v>
                </c:pt>
                <c:pt idx="18">
                  <c:v>Company S</c:v>
                </c:pt>
                <c:pt idx="19">
                  <c:v>Company D</c:v>
                </c:pt>
              </c:strCache>
            </c:strRef>
          </c:cat>
          <c:val>
            <c:numRef>
              <c:f>'Customer Revenue'!$B$2:$B$22</c:f>
              <c:numCache>
                <c:formatCode>General</c:formatCode>
                <c:ptCount val="20"/>
                <c:pt idx="0">
                  <c:v>83691</c:v>
                </c:pt>
                <c:pt idx="1">
                  <c:v>83818</c:v>
                </c:pt>
                <c:pt idx="2">
                  <c:v>86272</c:v>
                </c:pt>
                <c:pt idx="3">
                  <c:v>89214</c:v>
                </c:pt>
                <c:pt idx="4">
                  <c:v>92806</c:v>
                </c:pt>
                <c:pt idx="5">
                  <c:v>93104</c:v>
                </c:pt>
                <c:pt idx="6">
                  <c:v>93876</c:v>
                </c:pt>
                <c:pt idx="7">
                  <c:v>94430</c:v>
                </c:pt>
                <c:pt idx="8">
                  <c:v>98397</c:v>
                </c:pt>
                <c:pt idx="9">
                  <c:v>98580</c:v>
                </c:pt>
                <c:pt idx="10">
                  <c:v>100909</c:v>
                </c:pt>
                <c:pt idx="11">
                  <c:v>105933</c:v>
                </c:pt>
                <c:pt idx="12">
                  <c:v>106107</c:v>
                </c:pt>
                <c:pt idx="13">
                  <c:v>106230</c:v>
                </c:pt>
                <c:pt idx="14">
                  <c:v>108239</c:v>
                </c:pt>
                <c:pt idx="15">
                  <c:v>111991</c:v>
                </c:pt>
                <c:pt idx="16">
                  <c:v>114447</c:v>
                </c:pt>
                <c:pt idx="17">
                  <c:v>115641</c:v>
                </c:pt>
                <c:pt idx="18">
                  <c:v>122085</c:v>
                </c:pt>
                <c:pt idx="19">
                  <c:v>122821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6E-491E-93DD-598B26BC37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07292159"/>
        <c:axId val="407289663"/>
      </c:barChart>
      <c:catAx>
        <c:axId val="40729215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7289663"/>
        <c:crosses val="autoZero"/>
        <c:auto val="1"/>
        <c:lblAlgn val="ctr"/>
        <c:lblOffset val="100"/>
        <c:noMultiLvlLbl val="0"/>
      </c:catAx>
      <c:valAx>
        <c:axId val="4072896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72921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_xlchart.v5.6</cx:f>
        <cx:nf dir="row">_xlchart.v5.4</cx:nf>
      </cx:strDim>
      <cx:numDim type="colorVal">
        <cx:f dir="row">_xlchart.v5.7</cx:f>
        <cx:nf dir="row">_xlchart.v5.5</cx:nf>
      </cx:numDim>
    </cx:data>
  </cx:chartData>
  <cx:chart>
    <cx:plotArea>
      <cx:plotAreaRegion>
        <cx:series layoutId="regionMap" uniqueId="{5E95898E-A321-46EA-A29C-A36ED3D6E7F0}">
          <cx:tx>
            <cx:txData>
              <cx:f>_xlchart.v5.5</cx:f>
              <cx:v>Revenue</cx:v>
            </cx:txData>
          </cx:tx>
          <cx:dataId val="0"/>
          <cx:layoutPr>
            <cx:geography cultureLanguage="bg-BG" cultureRegion="BG" attribution="Поддържа се от Bing">
              <cx:geoCache provider="{E9337A44-BEBE-4D9F-B70C-5C5E7DAFC167}">
                <cx:binary>1HpZjuU4luVWAv7d8iDFQWQio4Cihjfa7FPYj2BhZk4NlCiJGij99Vp6E4UGqteQvaO+ZpGZ7e4R
5ZHVKKCR9vHsTZKoO5x7zuH786P/06N5fhh+8I1p3Z8e/U9vinHs/vTjj+6xeG4e3NumfByss5/H
t4+2+dF+/lw+Pv/4NDwsZat/DBGmPz4WD8P47N/8y5/hbPrZnu3jw1ja9mZ6HtbbZzeZ0X3ns9/9
6IeHp6Zsk9KNQ/k44p/e/OtQbrZ9ePPDczuW4/pu7Z5/evPVl9788OO3p/rNZX8wsLJxeoJjCX0b
ShKGAlP5+he9+cHYVv/14wBj/JZzyiRnHL384b9d+/KhgeP/gQW9Lufh6Wl4dg5u6PX/Fwd+tXp4
//7ND492aseXoGmI309v3rfl+Pz0w934MD67Nz+Uzsa/fiG2L7fw/u71nn/8Ouz/8udv3oAofPPO
F5n5NmR/9NFvEhM/mPKzHdryvzI30duQUc4llq+hf4n917mRbzmOwkiivybv69z8Y2v6/fR8eew3
GYr/9Z8iQ98voi/756tv/mf7R75liDDOI/K7/SPlW4QFQSEk8fWPf52jb2r7P17W76fpm8O/upN/
jsa5fF5+uHj25aP9W2D+S0CNhphEmP6KWYh80ziIv8VIEInEN3D2j63m93Px5bHftMzlxT9Fy3y1
apg27579AwDul0X51Vf+s72C31JOBBUY/y6eQa8QQkIZReGvvSL+du1fZ80fLuf38/LXw75aOdzb
p/8/KfmPZ9Dfx3TyMD6kr/P9izH0/U9f7xxIxzeHfi91v2b18AQcgHNBv8jly0n+euSvgf/L//jL
v/3v//6X//mX//WXf4f///aXf/9bYr44/PnBjT+9CQR/KxAPGWYhE5GQCABveX79SIZvhcAckkuh
CiJgFG9+aO0wFj+9odFb6McQSgM+CaOIwHqcnV4/Ct9SSSIkGachEhKW+re7vbZm1bb9e2j++vqH
dmqubdmO7qc3GFq/+/VrL2ulQkoWMcBjSuB0mBNYQ/f4cAs07uXb/y3EqKgnVvCT1HbYR/nor+h4
y3A77Fnv10zYubhkbaU6vJFDqzsft2hNy4ig3UQXaPS/86/fWw76neVEIUeSYoYEx3DfXy6nhqB0
YdewE2GhSNau6LIqfJzXqLtC7YPs8i5mohlVMHdXi1zM8fvXl793ecohulISIcKX5X0RDVnxzckw
oqfB5z9bMU93zOd7Prr2tKDcpAsfm2TuxrNjc7n7/rXxS6i/SQWUCtQKA24ZIfrNvQ/FUuipxvRU
Nwt7sPla7/hKVLNOIqmGMnwXVPq0Naq20XYMquqJN+ZY26o5VY6OO+LKQekCFXGzuG3/B4tjv7M4
zBnUm0BYRq+L/yIyS1/PKwoGejK5G9LK9T8z03dZ3+c4a1wZqMkVWmmqk4C1IgnKZmcmbZJ6Du+M
DdZD61S/eJF9f10UMPDboEE3YBkyjgUXL437Zca8Na6JfElPxZzTne5zn7ixQ0mby8+orvV7iqod
CU2QVBtdEmdmdjR9w47QiOWu3ruKhnvi5oybfj2t6xhlAcqneIl0dYXwUco5oX4a7ojtQ7VGFCmu
S3xauH/ixcBvJvsz7120lzXdl9vaJ0Wp7T0f5fugCultUHfX0GT1hcRtgsYK33BUZUaH3XGS682k
88+upcNNbgOrSifIoaiinwMefkRhK8/fjxaGcf5NtIABCM5h0Ec8ouFLNL/IYoWLfDI6p6fSWpTp
3NGEMzwmNYRROZOXavN9FZeWayXa4dHmRR//vy4EY0AeDJ0ODfVNo+mKIFOsKz0xMS7HCRUXDcrJ
7Tb5XReOd+tW71i3uhPN6WEcm8MoAv/u+8H4beVw0KmCMhYhJhALv45FOXZDwO1ET3NefA7CPY3a
LfbTegBxcU3LKoMc/RG8/RZt4Zo8BO4L/2EkfFOtaK5oNIaGnghiez9YlgQuvLNaXNu8CbJKou3U
sOoyHLFR9RZdIGrU0GPyYRjYH7RO+Fu84YiEEQ45oZAI8U0xiJzgeQswOdl6PNt6IWcixwththhV
Rt4isT6yKCiTpo3K2JTLnG1ze4G93Q5ua8uEFB2+gJkllFsZOy5iNank5paglh3sWk2qH+r8IEZ7
bga3ZrUF8MZzE0O7Ter7yQx/i9wcUZhj6AU8KQj4r7OZhzjMc17T00JXe2q3Lr8aBk0U80Wz8xVS
fS7FuQtcEPfM0INxbErzld8T2/W3btvU0qFFdVPdZmKLSEyWoU5sV8yHaSGnmYXBpXE6zVEhE97g
JkVTvabBqqPMRESrkderYp0rd5V0w/77tweuw2/6llIiqXwp1wh90y61kdw3dQd1U7N+74OuiYFS
LmppJ3vq50+T9jb9/iXxS/1/PY44TCMiGI6AhoTf9ofvxGCHqCenkkl/22i9XnflcI27vlaSDTKT
jSh2hSHi9Pogwpjyp7pvmz8Yyvjr2QODnlIkUSQpMJTot53aFaM1fd8FxzGvg6zE6I4aaXYR13Vc
+NLvwqVCWScEV40OyEXoHExCN5C9CN20k0YnWg/6rsXz8AdDm32NqC9riwSwMeCM0NIUlO/XddfV
Gw3BlJDHXjYxD0yUYjZWcT03DAaFXJN5qpoY1naBotCd8DglXZOLq5e5ohcTpmEfIaVnEpwWVuaK
+3LPZk0yLPtTnTO5GyyUcduyaO8XkUpgZarUTqY+hAOrlVEVrvnJ44mdfW/0hax6fClK3u/XUcjE
0/wGaaE6LWTaOnYch05nrhJo5wuElHjhfXXRlLum9lk/2CYFelQn61aGSVXZFAez3FPdoetlX2Jr
T9+vM0jh15XGgPpGMMOhcSUihAP7+zqGrfAV9Q2hR62xiR3j79FWbJkteZDxtrkiPl9gaE8oqYLR
qQ3WHlvOqxgYWtGofKiXY1XBHOmRb9NSsEIh26/Hhqz1oQq4MuMaHstxqTKgXfcNbQ5bVS9QO9Sq
ovPkuFacHGXEb/yCyp2p61LRwM4J9mNc12F0bIWrdgtfLntd6bjRcwjJjtyxoHqNB5lX8bbR2ijs
h+5YNe26xVSW3fH1ta8MSZyMWoUGAkOmi4TI8m2IydYVh8DMc7p0xJ7KgpRKlIM8Ln6fT8t62S5b
lpupOYWLbuMx5GMG9ABKaKlPY+9JvK1iD7hR3vCRBLueVFKV7UfT1fNhK9pbK9gt4Fqxf6FFg5nv
19KnqyncXRH2nZoLFKayD3zccZ5f1SziCjX0egQMvVqC0SZzvxUpR91yAP6/66vCnRsnGtUxHaU1
MauKVifPox46ZeVSQvZCf6TtlMf9Zmgc+Q5oTxO0R+JwXPXhpwiZlwKeTExmkNswhO+Mua/a6hNh
e7PhMsXTaJJoLv3Z0cXG24I+2lnrw4TZwzROJu1cFaotWK2yOLc7F5k28REK1NjM5JjZtieKdiU9
sPmynAi/cLLabd7Op3ZwsRlldLfoTSrL86wX47iTW86P67a+r9pyOfuK7EOGigNq+HPrxZy5Qvap
iZxVxJZlRvFUJVEx6ut5xk6hqdwT44r7ul2vqGj3TV7Ot1EIOV8IEPlxuuX1XJ9z03KlWd6mfWUi
oPHFO1r30U2B8yEWGohH0wy7xfPxUIreJGVrPjvu9G0w559zFObpwuomnQsjd34cgcwys120+kPd
yeFoAWvKqS0ux7xZVbgJ8WnpBq2q9qKvluiUF7TbAVGd4jqPlhSbmSR6XYd30zylcuh2U5DHRLj1
VjTFjtnCXwaMx6QpWbp1qEs4lPUBy3qIxyjAqeguw35rU2TYtodaI4kdJuAzGHJDpKhVEbYCWsks
Sa+n7tcKH1qUjk0OlSrhGe7zz7Ic3Mlu9klqmMFSbvZ6EfYSkCxMumKTO02qOmYOrUc5cZw490sA
rfE+Jz9X7XIr6zI8bwswCwJKetcVtDot7XwRTCZb+rW/c0TvNF3y65GPSbW6AOCjwYnkz2UrxpQ1
w5C5oMCxrGd7aPR2ciZaFK2qIuNbpW/Wqn+gxLv94GS3d9o85K5SABjycqa0v4YbtGqqhuiQh/kD
lfl6Ghv7OaDzcqEnjJLcEhEjyKqiw1S+0wwqrC2PDpfrB5rfDWEJVTFN0dN4Zttc3NrQIdUJIN40
IsOVa+tk401zNKglMe8/ywUHF4a5B2fG/opGs2qm7ReN2uXYTqtLWU3sri6HTyU6GNNHH50d7kuc
J86y4orbxiida5qsQtYXuV7iZYnIkTm4oLdRE489QODWgwFQT+ZyosO6QwFkCzWyVxIVKG6joDrb
PvgwgBzesSXq48G4GIDAPjZAKVTtatVg3F13tXaHWdTnxpb5RVjwGiqzvUO+yDMuyWEOtvuCrSSt
+jVSOIjMoZ9pkvfz/VCoamrcTrYuikEbDXpU1RJDSPm5FHi/uvyikt7dEJm1uQgzPs5TTNlQQdtZ
lw5uBBlqQ/yujfZ6jPS7CZNZMdO8H2jlzwGu8w89pc8a+VWJba1BRsNK5nYiN6brhGr4Ij9MsraX
JAdEqiIzJ22BmIJh3e7LiCo/mE3hvP/ogaEpTPWwH6bJn5tZvivWvoR+m3fEY3oVFDz1tBFJ751X
pGXrO332aAZ2TZFTkUaXpZX1/az7eMGVzjAFTd14dnCuDw7ziK/7vIfD6XTOnRMXwXYxzGLJXsVZ
C8o4C8cRQjYMRaewKO1umNooXsLNAF+821xolfe0P0hAp5s6V6NtfYobwU5rvV3D/hOELGznrGnK
IUWVewcuWXTSjbBpX8v7vOH2ttlkG1djtaR8WRbVhp58nCmes67yqQ8AnMhWw4QI3fO2Op20C5kP
bZ4XCjbWmFpYP6Wt3S2gGZKioGtqee2hSMIbHbg15gy0hAzzAlq3ZmnER5p2rXkXBd6ciTuv8xDs
pe2nRLlOr6dp60Atdv7aiVwNtNNx4XJ27sLgvRwwVXkwezVqzXZ+6kDG1wPM/CEKUjMBpvBBxD4I
mqNHEbkKl3pSdeSysF/kp96tn2ZTDnvf0GkXyv7noAearVe6xTlueIp03SRtj/J9veVgjr2IC0EX
97RWoQaALNGptluvJg+uUU/bz40jRSICRs59Ed2MvG+uhMOBkmPns2YS53kehxvg4RtcTupU5iwz
3VCcjKN9ovFgjwHLusi3x6AA/ULWlKGNZNwWgVEtKVwG2y7pUtT8sKwe1CUZEyqDeVduGGW+7uLA
00qFo/fneaiqdKyqAfI4MeBBFtQ/Bf8G92I49yI4Mu+7UzmHJh62eTkCDqMWJLGM1gj0+Lwk3I6J
wZJfDbbv49lWpapoMR5WjtEpnM2lnIanPiTrfalfCFi4G4o1uPCOprSupkuX8zLJcS3TYZaXVU/A
6Ns6u/MtGZUYwfIKwUuF4R9W2ejbIalXgEU912Kf28anc2OXVLhwSAJJQ1WRJs8aUlYXqwHDQfV9
wNLXK1Z9Me06XpaqZj8bjZdzlUsUg5NHky2s2LnY5lLB5A3P1BxJM9J4bFd2KIpWpPnE6wsPE3xH
uJPQ7wKpwQQZTEacLpt8jkbxubDzcnCC3s8tf+q6CuQuRWmbV2MCO5m/1EFegiRpimQJ5uu5GVkm
Bw/1H8qsG8iQ5sN2RmS+bPkEQoWOP4eBPIz+FKxQ3w3uninD90SG0F0hZyr31Q77EmYHfbTdUqR0
bj5Nti72c10CTFutHOa3vvE+ywXjSd8W95yfXswwX5BiF1m/gkr57NvNqjlsfhHR9JG5+hAhnvHS
y6SzjQYSx7JtKbUaNnfnoWVTF7VlvHT3TnT1rvF4S9dmVrr348FInWcDbZNhnZo4L/AF7Yc8nit3
EYTC71GbtRMeM/FuXnChBk8+CPi/YkjbMq73zNc8Kwt/EKzXyrBxhVzbB9SsDxOu9tOKH1k6475V
BTJ387ropBMVjWlH983wIZjKMG5qKeOSORIP7Ck0rI1dPZi0wv2mJlMrD8mw1AHFlmGvbBe2qvPs
cp0LGy/92AExrllMOteptgogLf0WL6ulcaHbmxn1cRmtU4rJmOYkwIno4hqtJYSnUsVQ1mkR9efe
C5/UFa+UW/SQtKYH9ssT6yabGERdspT20lZ0TMc5i0IsIBTj3dRttTJ9OB8SKcs8gf1tHDvstKKL
udbjbLJ583vMV+C9cwfaQ7O0YB2IndHt17CGIZu3YIqzOu2CAspZL7naOkcVrsYh7n2e4BIHKYg+
O5YLcFlTxJUsR8W3q76+DEj981Sj+6ZoREa55/E4BTFh7VUQDbspR2M8SwB0UGoJcESRSVdOiaBY
TX35DIp3T9tiTAeat8k80A8wGK6Biz7RjVvAJJjcOuoS4J1LQoPoRgRluQsdzcjA+qzd+lvT4jYl
bduntSgyYOjKj/WhsaQBCAWUi9C+C/rnlYHEILbeAWx+HPKFKglWEiMN0EodYGV1eIcKQIummaTa
InuiVePihtR3oCqO2+JsGnXtGMNCd60mK+AY38upK5PKkVbB0JLKTFGzy+snUbDnxTOYGQRFmVur
3eqjd2Xer2ndFzAIqjxtmoIkXOszwqTPyBgiNYu5j0Hj3zRdfVmK5bYDEgz4MVLQlPJxDgAq5wFs
etj20Zn0iovg0fc8ITO7IwvdFFry98tAnkjX2BOZwDhvIpMMfTknfZh5Wac55jjerAXmaGH8uJE3
Ck+/kPZ6M4VXiwxYUkepDni8bC34u4zYpJnZoqz9xQSrUSNsAO3r8KmeF5dKOzNlNhNHQZ/itXVn
K7RaRvzzHLIh5qM5ayCCcW3mfRtJqyjrIkBaX3zcdmPvLkXO5jhfpI4NdTdhCOcM8q54WciB5XAX
DvFWzXOuAjjdNmc17YbLhhtQ69FNOxcu4YQ1CmFzZPxnNmCkGLX+ap33eRViRSrWxNVcBGqJIMZQ
ugLiX1+Gs27SAYMcp2BWpbShRwFqAqDil/LeeukU9R5+q1LAqJfAlEUI02UiUrEY9suA57OmitFA
JyX6CBSXvqV8GlRXk0nlaxGmTvNzNcB0bTDb1Sb6SPAQ+3436wHvw7ZREZ8fBvbJhONTIGugJ+Px
ZYSFfp0S7ejJkdLEoHLIzm74XA7TFhdoHJNgqo90KfZRoz+0qPuMNcDz5DsguRLkMBPxKMylhimX
h00R15JfB+PaZcTU8Qb29D7im45DJG+XskuMa+czWKDLnZYWp6AttjSU4BKRrR9SJloL06euUozM
nmBc9zFZZZxLeg+OJzoOOZkz2C7Ik2KezB5rEYGF5VE2BW2QmDWv476P1ixaynDnbf/MpMAXnNvz
DDB8xCUQ7URGGZoHrkJkeSqory7hPNXl6zPj2+qy0M01WYvt8H/fdyNdVLCtGFDHlqCokFA4hL54
ffn6AKKkQxBmmLgdcVU80coo7+ZxN5u+uOwIqRGw2Xk99vlyGF/eG17fW8fiqWibYm/9oC+XMNhr
5NAx6gt9+frA/v6MkxzFXq+D8lq8Jwv/RA2Z9xP3YDoZt8hDoYMz7PnAy2jpz3XHoITquJMY9gn6
Mky70nT3JrPd1CkXmGbflvMCMnEVqo1mEU9Bncdhg+5BFfskwtuSya6Naw4pxDotm+7JtVWjRF2N
scvnG7HsZQv6J7K0zrogAHsFA4cpED6tDuY34tERbmluXTaxeo3B2r4Y2JIV81glBjYPATgbmkQ8
eGJsOG+0cKrW4I8xGDM1m+6qSl9NpkA7aosMTnsFpoyOyw3UHPx4xygFu7R1VlahVMO8vnM9eVhL
xxOQJ5+nLTSK0x4a6MVjLAiw/75IGgYudQyWKBjpQzQcHN2KW4HnswtJcT1VqsZlcbHQdudLcESJ
4/P5BSmXdSUwuTXQ2rYip0AvDAwRhw6sBjVoN9fEYHqIk++m8Sxcj9Q2tVduK7fLThu7gyHldyWB
5smrMrhlE97TcAkTENHhwSHPTqbZnlZiizvYvbiIwrE4C9EH+6ELgBesubzik2qZG25QHcn9ANRC
bQ2O7jCDYZJrPCdBUTcnx5orxxgMa22WfdWszb6uVwmIPfpd1EpgNB20aNHrIypxdfC2ioNAUEDo
rVCzK8rdEM72GoFVpnxk46iR7pxXWxqFy8emCHQC2xvs7Nr2jvf9FSur+myHWrk+4hdLVxaZCGHJ
rQ7FDubmsuP9dYtclBa5wDesuK2N6NMlL/XH2TWXosPFL7bLRuHBdONllHQ9I0kQjnMK3fKzDYzZ
N2bclPF9EEerGfY2el9FI8D74rcLuJapsc0GD3NAT+VwZ6qDCak9scI+Dv3grqix5X6bRQdWIEzX
kPl7OUcftjD0sAGEmxPcerHrmnBOvddHu5AjENV6NwjKQaFQfvJtm0Ugbmsq9cWyXocbiaAbF53C
lqRUsuNTXDqcx7AjuCjHhvW2A3o/6qk/WW0/hrZBcekN20dRHZxF397Jtc5kYPtMcJj/42ias23A
P9EzCB8v9cehyx8CEZZHbsXtutDhDD+4eI8Nwyfsw01x8OiO3Ra8R2thbzEhB5DbIrE9pvGr+Axt
rw/jzC/AKdLXk9OFatocgJrofteAf3jRoRldGFrhC4eMVbAfKzPn0Laq1zdfv7O0bL4Qd+0G7I1y
d1NQVNwtS+2yEvaAwbACChAvBTCTthlvZknHA4xCo6w3tk8mS9nZ5p6kDSerkg1tZzV72Akg0wLu
SKt3kXiHu2A40gpsjM2usW3tmvYgf/bLwt/JnMh9PzRrEtlBcbBFd93SSyVC2AOHpcO+VrigQ1eB
fDZ5GBesjl7q+LbY8CfkP1VLPiXElC6mpD47hGbIQWGhDXwQBzovEtIC9QTAQqBD02FQpIRuhNUC
yIVNoqscmJ0o90vF67ixxVNJLAzVNQlpewHb+VT1JWuzhspkGq4kCDK1+NU0qq+LR8ILnG5BsB6r
ksdTweVeuCA80nDiB6Q/dPO0Hl8foI9uN1o90kAAkgrfA+yC1bIJ8OinBTz712fWv3j4XRU6+D2S
Bu901PaEQPQnkuQeGpavwMsZRMUIsDSLzS7H2QQxsLHjhl15mueXTTnQ/cuo2GSDZBZYsWXGsBfk
kbJzW4HAAP9EkDNvoTcQQDPSgc9kgQ8NKSI1SmMObgAREq78bl34o9MRiyv+iq/43dJ7tptxd7MM
6xx7gOvUM39VVho8qVkVuYMwk7lSdoKfUmsK+OXIAup/qo4FccDxyOjSYnpueuoPEXWnYFtgrwqo
esIbdqhrcKN7bT+zoQ5OgP57cOE6RSa67muxKzuQfCsny66dBnMUnXzfbVF5U0a5Ekw/T7TnR7vC
ij0LqnQeAR1BkilkBn2BeTuprpFdXAUVsKy2sqqxOdmDitUmKlUPyKm6Ml+PRe8pyCpzAUZTnaKx
AXIIVoRCtfxA5iA8LSa48wN6cUBUFGieygjMfaFHDftk8grVYFBJM9zPoCUPVQnGOjYAUTMUd7Xm
s5poOnnWq82hOptMA/GuULwudQ8/agEbbA3XI8hORddquyb4ECze7cDl32lObzvY0orZNvVpMMEP
Syar2FjKdKoQBRuEF7smgH0M1tGkAk6C/g8lX7IcOc6t9yp+Ad7gDHLjRTKZc6amUpVKG0RNTYIg
CHAGufTSb+Gld17YEXfjd+j7Rv4IVStV6o6/fCMqUDgHh0xJSQJn+L4zWWXikBmJTcv7zBzX3lpl
c+78RuxL7axRvKXbXJVblBSiJBcqTF39Dak5C9EaUnoh3FDkF0mGeCea6+82kkSiJEjh1kvKR4su
zdUXwt38kuu7OZ/83cztWydT3RbImRZl4ujChO/tpZvTdW/1K0uOfSJlgzK2U6TKbbIUyZBhVTGx
zmdbHoewx+8W5fDqKpw3KvxR+6LfkJjfeYizEfgUSWnJTyEOhk02Iupx/B0N6GcR22NaO/GYIDmQ
rQSfg5XEvpTMSrNUk7WeEFfjZiimcLdeB0reDZzSjaO+tkiG78J43Mk8psi/3mf+UK47l35vQutH
kHllOtCoXMHxe2bA86ysGM61X6KUVhPEQSwnB7tW/gYbxGPuiAfbjbI0C+nnUYTzuhiiaqMbZAnG
FrgGjm1/21So03SC7ErbS+PK+0iz7HPceGOivEklVRhl62lizlrGDLsCotWcSZyJFMVUj647qx6A
lNFlOiNub1vPvZCp+NjlHioevLkvmv7brDs8in+MDN5CjbKTy0Z1pJUi2Ck2UYGkCOvT2X6aG4YU
Pqtr3D7DNhRNmzkeWGrJcE0ywY8I4EM9fovVkuJARXo9+jwpmlpsLZnBTWdJWNhbVIRx4pUa4Cxn
OjlIUWwAI3sMdFWux7b8GISNWjN4VisRwGmOVc1WTIT1mpfh3Wz5z5M9hNgPIvcAUGE6hb5MY9dr
EuSdx/VEfWwW3vJ4W38ExWSvm6Yu03Dygy2S00h5OMfap94WxVfs8VP9HRAxvB5R+92mrbvWnR5X
XZGrtds7G+4gCTQiHo8JHPB5QCLDjjb1OD9aQt7Fc7SNLbvbtd1oH2o11KnyJ3072MdicSSR/Gpw
PDDUSJHVRiFON4CAOcWDRgh/HOXaA3ZuPcH1PnhxAZ80jHkCZE2xxrYaJFZY+4eANXiC6vkzybru
sWB5cBPmw00/xNmd29JdHIz8Q5lEKKw2tAlPY4k9gVqq2LoW6smjDSde+NNwHOHbuSSTm17sAbRU
p7beVnHwWEXRl7CUahdNZFfzjtwo2a9i5Ok3M2uKjV0isBAuwienLW/YPBxF7+kHgZLhqqy6D3Nm
0WPuV9HJ73P4V/569GK6nXs/3ioCR0mJtkDKyUMc7CI6EsrFs1insg1Rzp8qtkLdAM9f7zyWdNRp
6/N1xdXBGvzsIZjZj97ykMqRc3UWUl+CPhq3k+vVqa3Et2oeEGIUbbvzrOgLIFvuKlOe/dHNZpp0
zFu5FW93irGk51GNgru+reBwHfIKmRc//iSXYgd1s2dPy09ibJwVimvZDl7pN1fit5FDPySRECgZ
zXO77QpSpbLrPJRmnVs7U/a2IkKv4QF2O6asjTOkZc7Zpor9CsgFPxGVipMYqaaEMmmjFIwq0YAP
+hBk1XdJ+m9+bfNtR51zIMPo5LFhx4Em2TeRUon0yqTMpbd1nXJMvQAnNGpI0brNFYE3obJdhctX
FY/KpOozLxntqEXOqne2wMV8RT26S1AevIuwF2+9qCySKaxVYrcN8IdVV6yKcLqI0ooTzii+HmQv
WaBQ4dL+XeaIbeghEhU1B3ihWQcMu1vvw/mZqIC35ddumsV1B6fX2fYsvu+bwD7QzMtXmY7CFMDU
pK3FuQrGbDtN/ACsTpYOFhErWfUoS6Ie7uTCXcUZDl2aT2TjMfczHfDN5QBHlK5WwBnwvY2dM4kY
iqJI6PKgK/fzgKedrnJfN8hCwodGRnDdFu2O1lZ+8FJZ4jhHPbPQdf5R9fWqs+GKSFRuEhu41HSY
OfIFZJhw1ITePqgyZ+PaTZ8MM+BR8RyqY5wXR066fTU0Tw0R1XZYaoO+PUZJQIs/JjbVKzV6X3XA
7V0fzQe/nBCh11m27tppW2d1eWq4D5Si9smKsDzbWxa3Hmi9jXiwbhhBxdAHdiQkpEmqH8Sqkkwr
/yQ7Ha4BUfFXlQX8Zxi4OyU3Fb6lG6uCq+o1OLyBnkn8vNlZPWGono1Ito5xOqGy1rVtneShwhOa
d3ALW1asbKsDvsIB1qxGeN2GdOfJqN8XHAGVhbAoc1ESt4BTSpAbR4BAcrZhAsFnRvzUbXh8iJAw
vgWI6oMNVNpKMvdSjr61iTp4cIVb061TO2n45GrhpMjPiJOP+rqli8+IsiOcrrG9oU3wRx1VTlpE
gAw6bCeYyFABYcux0QJJHY8HHKCXoey2PsLSm6AdUB912pPbNE1ShhkgtL06DWFzHmrabTw5Hf1B
lpd6dhB/zg5B5sBC3RBY8lUz6WEdDrqGU9LmOLwmZ02H+pFMeFUiq3xUdq82OR2RL7fb49zm7loC
l7EOhmC+9PjLAU/THXyCj1bt0KzmOJrXdMpQVGP9HriYXeZ2Oy+uXUS4lpMgIdGg9IDYtWh4tyI+
E3iwAbtaUPOrvEAFZWqypHCETKeCTLcjaEornDhRGvX1CaiFLq38+dYKqzb1EIUlrqsAbCBdlcSt
Ly6NcqbtMIVq1bhEr7uiQwjqRfTAh49FEra2e0OkVaw1tdsN0UCQ5ANZ9X3tbVwfafdJo5KjBtRM
IjHcZ4AKPojYPfIGf7faKeiB2nGidJ+21vCJ4c+X2Fkwr9TcrIssPo46fgzm4qvT5zv4hT2O3uLt
YHTDrwtGZ5V2jRPB06vI5lbqKxSj204eWObKQ0GCvATYBlOjNENNoiJp23BM+qZqthIQTVq3zaFw
i+ZgzU5X4sSAfFUSy24ONc6uEp42psaypXjO8g5FdkEI4u8Ru8WK8mZC9R5Xi2o+UoljktsSP4P5
5Nz8OGZqi0rswT3AAVKpw3Woh6ks3yjJBD+UhcU3q8jrQ41f7zAH9n0zTvXGD2Swtdx2a9auBnZN
Q4StKkpalGReflonm9tyZX5wM+TLL0v64TTUrIBbH3YH4WoMy599xOtfCj7tyEzlAWXVh5p7YhMs
UsyB3QtDpEIXyajGyJObNvMffFEI7KAZX2Wcyz1DhrVDEn4WW+lNbDdQlFlrkX0J5+C7uZwv34zy
o2brVB9a30P2RMM5tmJAHgzK7id75vYt8QNFv6lhWf6TXvsq/tcPUuCfYX1elQs79yqd/6L1/kur
7Q+5EGHa90bLT/N6ryu/dOHPvJJNF+FvZJ6/CCz/mcVfuDy/EP3eknHchUXxykBZ7v8rk+d//Md/
//P//Pm/Fw4P/v+/f/77f/nzf/75v/7jv/3573+7y09CTxj+W0xsLwYcNUZ9jgCs+sLnwaEBZo5P
4pAEbuzGISDKP+k8xPk3LwBaJ/RALHZxxU8ujxP9G8jGAeDgwMCDVeGS/wyXxzPsmDeQXdAfEDvG
IVACBOiZ6D0IunSKpnJGHvyoPXkOKtt7vOKonCF0H0d4FWsxN/HWrNoR6pgGZeU2lfeyWpb85+o/
XXs1/qdrnfgLyA/5OhtUfTRDBAQSTsBXOUb0dyTL8E5XZLP6y9BqkRzp9C7z5+Z0HUrA3N6IzBcW
oOu7uI69T5nCqeiFKEBZiwi/F4HxmJOtCyf/k0u677zqxptMA6+T56kk8Lz5PKLwrGpUgpz405Dp
TRAXXUdX9hKql3Sm4IPUFIwXzEIV02NFs7BZXWVOHSQzkWvhk52lPqHTqmu8AnXScXaOunRIDSBP
5ByNnIf9jSWp/VVxlG+mwq9OxZzLU7kMOdUkKW3lw6P8ZcGIZghZI1F54Fa7MlO1i7ORn8xaqbWV
ZrkuUuC0h4325uhStM2wyRSNLvkymzVywE0cyLVytrL12o+xXVu3XYlyKreQs9NqkJdhGagF0BMl
9QJorxCudSMQfCtfhAL54yzeel2H2k43XzJl+Q+ORGTsDjRDlrgJHvJMAfmm2sdaCJSyAZga7jkv
2oNGyTMM2vveLrt7/B6oJTJEDkZnhuVdWcXIZO2NGM5udv+vLjI3KoNh5zVS7kcNis4qYP10HCP+
djA6hWP9zYLRDb56/PmdR95lKoad74zlTeOx/IFSK9i2PuqsDRI6D7pF3IdaqYZDNnZbHIbe0XHc
/qDIOOwip2aXQBdhWkWzvHd15CWBxfNPqBhWSFjGw1EBLbSWri6TYmyLj2ZWvs7a0WIvuuuMoE/B
riiBHHPKhiGBVAXbGASePDEyYI7BNhNxthschLnDnNcrqx3zB6J5tZubod4h5xjdG/9qsETxPddj
2tW5eO4o/LXct9g5QHLllHkcqaluohvQYYKVUCh4rDwbSDc89HKjSldecqTBLzZp5GVahpogZ6gB
G92YhSaacgfvDVasvAtQTFXfSK/PNS2f3UKMOSpltYUCXflcVcOQJ6CwWQevB1EKSYM3YrNwoVpU
CL1ZHOeg8+qVz33nWFTIiaw7LrvUG+fmRfmyXrTO11ChzEdEwFLAoZAJRpE92gbWN6sT+swJ9S5C
xwjiSTl/HMoR8UvNsmgJIeHTIE8HtAlqaLfxHOiXofLXuIK91SDqWsm6mbfUh6kudaJ9d9qWJGN3
kkoX+dpGfGMIb3XRawBqmgup6i1fdg8zYNejx2DZR4wozGZylfEF3lDwalakcYpTNzjinDc+WeO4
mZ8yap/C1g2/52x+8OeAfRJRPKY2gqWTnBtxZnH803So5lOB9NqnNwfjTwfiF6ao8468BHR+7PoL
7RT+DQ4s+x15iTiCIcWeRz94yMo9iznqsO4CcrdUKA8ddyGb6Xv5vekb+W/T99e2oIIlVqcBG/Nm
+7Gvs/s6mPSNYKx4lGNCBYqDVE4UmBZ8zWZwwtnHHib4qSq7F71AusFD8gEm0XKFthqaGrvrZa9X
XPWBO4N8Ya74/WcAMnuuq7F6mKKlYjfI8Y4huDrRMC9Q1uvUl4wPh0x72UcRW2zvR1RsMmQivgzH
jmX8Sytku0EPlWgXlrz9CGziXhQcWcLuQWdzheClC+5F3p+zifRP4FzluxnNSlKHdP1TNdRiBZ5V
fiOCNluCS0RNKL8h1TTlzwMFvlLYNrB/VTQ9CF7fkkXfRjoHsnem+6XM8mnu7cTo+7ggm6kr3C0V
PH92uhuACskTnSrkg/rGT406G8DOKxR7zOKoO3b+zNd0zNiz5xbr3zx90a8kET8EDd7DjgeqtAcP
B4/irySRuQDuCIQl9r1wuMdZgqOrsPn87NszQC6TC59BgUHYzxGOcjk92+BMoQLVtacZsN571O8/
TXhhN84okf8rKT81ng1gsmp+zozOisQtr+Zs905vbDXwAO3K2F2XUZi5BYoPf/F/uJ3R2aCOqLy/
I0C0pLrvxxPKGcGJo8qcCjlnT11Y3JDl5Q5ocFuHvv3JmLq5/9N0mN03ppKU5Lu0vNtCCedTSFF1
dZBRWzcoH/iA2vrWrKrbqB/3eCU3Y+EX2WqZ2aXPQdHt85+zX1ff2yFhAdSoxBW/2knAVg9u0/tJ
VMX2CSDFt0OsnH3hhc3+nf5qy6myT0YMA3nqtKA7xqcJAJx/uJ3RBbICPLfUO3OpubHRv78MlQfQ
bd1xrSUHvaacPuDwLBIncpqncOqQ5e6i8SuKIueZZwC7FkgkMAbo4EowZHaCuLl3mGgSEJgfnUIX
Ny7oMY+v0hxn3iNj9aM7iOLGWaRlzUguTqqr5f/XdfPyCa93uX5ehk8w0uva9fOWtav0+pMFVUn2
XLF+ZdLikUJiVAcuEF/Ez85GZ2bXgZuFDASdEHzOF7t/Ms41pb+jMr7jMiJ28jw/QnwSOoAxIuj5
9UXWObPcvPGs76ywH7q5ie4iUhTnltMhMW80XIJvfeVFd3B92Ll+1UfQt6/6YWZjAk72tLgQ3zRh
8Rt7o/cy8q2kX8Cnuo+7ckbRKxLOib4+Zi+zRWfPbZ2ihAw4Yd7aMFwearNsBvO0mZkxxOnoowTi
445G+XLzyKEVOE+5DdIBnOK65ICRDnF1rBenGEhGe5vbHgMBAKJdReVd5xQvEvBJQP7RTK2YBlaO
Bc9zhzQanVApr7v2ZnRRv+0YF9/qALBNGupnATc5vVqEwXcaHJDRC/cE2KdV54Rwsq6y8n7jDRhe
ozTtJUzfiOVbXIJdF0AGNwYD8t23qPpJIh/mRd+trHQCaxU4yFebKFI6YP671gcjcL4bA2V9UCyU
D2z6MggwkdoiA3asgVf4Kipq4wcGmuBlNWakuYuzaW3jvAnm2j15fpntWmW7p2CZAdb2c2Z011Wp
wC662pnZyMZ7p5rZaSQxYhDf1ZtuQa7wOfs5mAXZxxpB4V86YzLjkE3MggpKHYCLjeucRWluY6yN
YbzAgP71mRf+/U0hCA5RaAPrN3IR0//6pmToMWGBKuN9D4BGSFrGnFP/OoQtw5Nq5K7z4R2qLPU6
1h6uqrrCF1OywUNBKPAvFuP+hS9pMLAFzv7U+xd3GYyeFT7Y2xPQLe8WzKoGHqxDcTbt+tjq9nJm
pLzYcijWzBVPtWbOHsm49qbVfXvjLbNFL/1w2r3Y8sLnN37Pj4M/uI+zK+NbQtixAe/x0eNTdLus
1Xb0Zq1dJN8fP0g8l6l0rXrfjqo4mlkxTj9n5evsunqdZSNBocFtf8f7dUxjlF9fgIhEoY+WGOAm
g5n9jrSak5yWKH8233lXzWA1EBVvDOEAAKxbZelhb6QXFXHovGpAz1pnXhQn5Yu8ECLMesHZdBgB
mJuqyDp7Ig+G7RTLN7cxC8aWha6/7iQAJlQ1RVLI2focuKB6qga4FCRI0MIC/2ferXar+nmkoMWU
XWUDFz1rsG8seq6VXexdVtX7KMy9M8ehmTpj0Tx4AviUqc2z5+WOOSf2ckefZvw+8vJm61sofHRj
Lb75tr2t9Tg9sUFQQHDIeHDKkN4ai7IBUbYsimLVmcd1eTy139snYp7ZsZ4UMNtZuelfV66G0u3L
tZcNVQL2UHsXa1Tba50/+HWcP7hj765ZjCqc0b1adLrmIOvS+3qJHwPQETdoB8DWprWG0bGSiE0d
w/cjJuIE3OSnbGB/xtDorLgo1rNTtHdm4XovYQLXCtUPp7VQu6jztO6i6rJw7y9mRlwhLyqogqOD
Utw7vbEwi8uVxvR6UbBc2SxXvt7WWBi9MXMZUIzLbY3q3eW/3hY0vN+c2dG7VhFokOGi4B8EEZoU
Ycv33u32XcjsYuIV/cYn1MgcAsxNP9eI0G2E6WjMIsDFglgHFHCnppiB2URMuDLL7wyLKCeorhpz
Y6SXexjLq7m5pRHNLSMV3JQuUvCs6KYL8z3lrjrwoi/gKC2aefSmCzdqogoKPIqtgWdva3d1XUfW
tl8RUvLtDHj05WX5512A+xtWTSOCVGapaiLUlAarb05OIWs0/FmmZgCylx5RVzOCvaAG3xhfzQye
MEfzpqMFhLtSuJ1RvUxpz3AAEY9uaFvKM7CeEwC+M8BJyL2djc4MATILemWm0UhOChWufZh3wPdf
bcwsj7ufdzBiDHDy71ow+O+CfzwB6KqI8AvxP3YoL3q33WXxXASx6qyv4HamoPAiLLaaqF47stfo
9oOT5XqWREOsL9GzUbBKwdScKZPwADKZ55/2RmeuBI5XX4Zv2EmWu17v9ev9Xz6UFeQPgq+ca9He
iWUYyH1ug4j74jMsjgNC8KsmiwS/VQXQE26i8Y3doYwVPIAYl61bXwIvQuMA+MuwOIY1aEFmVTs6
eFgu8Cn2AaNCxhUXjADKtm21Nb4N4P79Gu+M3BkxEyAmuqUjd/aSTM/pX6sm835dNZl3s2ovxu+u
dbhdPUoxokWB0n/QyRW3aOlUvQxWNnyfFXf2RmUW+6gc9oXb/CGctrotAQ1ba6B18JsIwAA2hZet
h8VzLIaWJ8C0BTf1ZPdH0gYqDVqaPbfEShqae0/zTNEmo5Zbqvt8jcMlfxhqL39wuE7jrLNujApl
bAlHVoHNFhQ44/oRHQS6vtrkFhvQ3kXGN7UfRzdkmaFLADiF4Vzurwuax/65thYIGMyuenOTvgNQ
7LqAXOG88mzQgi+M+vNxaGpkNzi8uUIBRG2F37qJ6KdpkAAQO8G0DZWanmgvAecG8Ybn+W82QvKu
zQxxHA+NuWww7gjKNuiZ9qtL1o80aux61l91g0w/sCHaqoCV0sEZftqdDARVCen8P7whj49zYQ8P
SNuCaEPEmBjRDIP6EC6sJyO4DM+NTwjdGDF3quCcFcGdkXpaDQ8Do39w9L8Ar9JSF+RW/Zc81zRZ
qRxH62hyWC+5qjKKgeYfQBK52oFUihcr7mlax2DolwfjhIkYnjJXpb02fpf8VYynWKw7ojYoewVn
r5QPJrlvBsXFbTY06mIkiq8gLT0Spi/VAOAVr/bSAbJ/gIMKALL21mYmQh19qKfmNC55GqP3J+4f
4o5GH7pIvdd7ow13CBBOMKPtjG7/tZftBBG+s7eenOMAeh16doheeuiE9P47jWq37aY2lF/baYzQ
OIw2+070l0JP6Oijq1yfM9nos5lJXrX7sGkviOfQS8UYL6IYaQEAtndf2iU5x5KJnYrj/NBZoziT
Yg5TUgn9gJMFODLGxBfAmo68V6D4NWUEWCqoWGSailVlBxcXOcEzkvgVMlzRhLoSPJJ6tqNoFZZT
dVsRNOAh87YX1F3lg8vZDxctg9fVlAsQZnEoXYcwZ+0pWoarbqgUiFY6WxF0aU1juHfdvRxCELWb
HYrg3ievyCUQI36wD0rL+9QBOEXdWN335TTeFx09YgvkHxW5IWTmJ/wo/GRmZojmZmpXxdAdZVs6
QINjtYkHVIjczAbkaQmbUXj6UKqWbq+BtonNryJdonQTd7/aGpWxCC2VgnDW7Q0Q/zqAGjkdBbg3
QnRo6uZlqn4hihuTF5nkKFiFdN4HxejfzOG47itRn71FMqoOp87R7vTZSNhjfuoHabPNVNgjME5/
6YwJajjPDhovbEfkeJuvBdpfpaCDhOCyhAi/1JR9Fh6oB8hdTkc5ieqT0xQvekmp3E85IFPIzOWf
PQlyqgid+MYXVXjn+N1juOjRWBLVyljTbWWRCkUkcKhGgDS0Mx0HPYYPFdqSPHZyYxJPPjpLLILJ
H/l5lL8K5WKWDW/MMrapizj/TesoNCv72yuFvZG4IYnQhAjdgJdX7k2fOe2NwOVVs/dV5Hhf0P4t
OpnBiuYCoMRyQfD8pQNrfBpWLhLhLzZVWdonvHnBq4WxfSca+8CeqlWJbjygj3QPOXhkh2KIkRhd
himwE2AQ9eWqChk45FPtVrvalf6LWe6FfBPabZQYnTdyZx3Ucb2x4wh9cXQLnIqu4w91aNlp6ClU
dBdRzT4aZHQASBuxmCrUA6Xq0AEIqz26at0Mto9uaZA4iALo+/FyodGIcOE1FuQ2i9m3AmCYI/DJ
2a73NRoZLCHMtAQg73RAasMZ+dXuqrMCVK5fam3vruu9aDoGo8vRMycDzVfwj+0wWKnj5jhSpoye
w9ke1iWgdp/tOdvbTh9+/9WUE5w+/mIa1MOwZlqP26jJCSovaA9qeoTWNtK5NmitOSvzSxjUwl6Z
VSOPkb4g2PP3VuOW9sro4iEAVc/iXeLlU5W+ua62XLItI+AA6jwvb7y5e57R9ftjgaZPR18gOWbE
RgHATXheAceF1dYtWepFI8CxxrgEG8cth+ZoxMyqn4A/6m9CMDc/5hxcAS/40VOwPdEdL3iYgpqd
Veg8mVPMqFCbQw8EwYD8iskp4/49+iKhzmkCMkfMaNPiIJd0jdSuYZlZdWsklN7Faxa15V47LDos
TYfGdddPxaFGr6Jc2wIApQgld/Q99JYhE6pFwRCzWQJP1Kp4fVWZmTEzFkY0g92R9kip025RdUdX
hqyPti4lgG2id9FTKOW0Qp/K+czHjH6Mp5scrZaebED3jzOtqsSILqhEoA7aYm9E2VXHoXIo4OzF
Z9qGX7gzkTVw9foQ51I8dnl5RHep6dno2aJ3ffsf9QQ59QOzvBm0O5RDNSDZqRFNTdRUQ83CtWx6
1fVzt1Ozvbda2zujEZ/c4PCzUfSGeB3iV5HaoBQHtc+2ZjVD7mN6sW5qtzjPbE9V7YEnVdRppn0Q
0GcvOmuE4atsHOvPSBzMCctDehyQmXxUPVj0mtWffW7528Itu0072+pz7fpnhpP9IfLz+OXyeTF7
d7norbXRw1XyUzD7TqyOABFdIBFm8ACXWxWCeAcjwhNwwHF08D3AYqpIB8YJvMSoz/gN6R+ZpgB/
IipHcIBi41ozq0mHAgUsowtCBxUM8hj38hezKnjiIyIfND6z4jt/up+R3JMAWILoy12PbQKvzx/s
uKbLYr1gH+gQ3vzO6VoyBm+dLjTFiwCRCsGLD8IAUeWvJwRBS7B6qAb1rKg/JAL+1xHdcKqFH+Zg
fJmHNAiOA+i/iZuHfhKYpRcDs/QyNIHaFiNDo0z0MNoOoipfEtFqESM8m6kJuagM1VZabZmagCwc
5M/VAr1E7mK8qga/YPAMZta3/WNDegaENHANRn+FQox/LRq9wURczUCBeSzm9l6ixcRccfbI0R+H
DGJ+AtIc7xTQv0hxNdNTPM4a3pDOLxyMUGNmzWQ4C225iXF44F0A3BuA+nutQlw9oXcVjavxO3fq
nXi9M84pEAQWZ+t6U1cPp84rgHPU3cXUJQUb7xyLj5/8JqhT8K+7U2zx+GRlU55aViGeWq+5sBYJ
/t4kiCvQsO4pztKVo5YmVQF839G1Dzi1pycPLNpdOzWoFyyiMXMBZTopZ6hW6HuMtjkohNxen+Vs
Eo+D0jZagC0PsxcqvfMEYlxjYoZuefDzUD72o7QPV/3V1tzz5aWxAvlyv0JOaFk350tTgpLfIxPt
rHUbxKmKg+LeDK5gzzMYHkcj0dGJbil/MoK5JifU3XsdOg1cde/uoytu/8bFQvfwv71AaA2PrAxA
Rt6SlnsXiXLNW0FzqZ673BUH5OVycE3Bn9XtJBKO4GMdtEHVro3yn5bNQqeCz23rq6MJNLv4pg+z
4d4IvGnatUvR49OIlu6ds031/UuQy7n9o5YkQy+hKNhNTsASqnUwrosYXWy8WqHhQDOFu7roPzGE
PqkERn/dzXN8E/ijA+j07H2KKr84GF24pAuKyUItDhB+I80TujIAawds0zgo7IBSop8J+jr7d1E+
p+aHEi4yDzYPAUFfYm0q+/wOhewklNn4YCwaH51OZFXKvRFBo44O45LoMaLjlSCYcjZuS3+uTsoH
8hve0iVUE7KK6AnjAi4IPlvWW12SR30FjuSy1Fr2c6wifzehbV2SZRmaDEwVOnpq7dznpB3WM5I7
9xmfhrVeZsWik2hTdraM2064E+OMZCill/ltkLsomyxDu9SXjB5B362RZjT1QR07PkYhJ7ezNXw2
W0crs3kzKEtsnWbMjn1XhPu8ondgfrVnA1nrQM7Z53GDpqLLlm4GC2x7jjZXZyNdLQzkzVz1eg9j
wTI0R/OWjgvXfdFsdq7T5ueOfn+nNiIZ3PyMVJURrlum2R/NGu2/XzdLM6v989BGTXhZ3m+0lOAn
D7W6A+JGgGGKYDzbjgRYJio18n05wx81KD72uQ8SW1fLL7XobuPSp3+E3dehmsKl4ZhCd7HZ/d52
znMVxtXnjIcZ+Hy5d1AuAmrX8sBxdwtyNmx39A2S+8rhdxGvvHmdLwx4s1D9P8rOazluZMuiX4QI
ePNa3pLFotcLQpRIeI+E+/pZSKqbuuo70zEPjUAaFNVkAcg85+y13XsbOiqreWXegA9BvMw7Pdh+
heYQ1m0KrzvzLbhzg9D88fdJGsSfPfFfJ/NQqznw4LrkaKupe1bCRgAfrgktCkup2YrQ6WlUcK6q
1i83eT+ra2MAy6U6RItQtCqMVNMCtI4WdiMXBzx96rt4vE0Vd1tRxHb6ev45/DY2rPcyBPLzeqFr
rqCclLUDZG7fR0n6wPwXzTfFm4igyHQayR7L9JqDo5bGuqrJITlZA+WOGYXQolVb18k5A1h4Y/sm
DKTK0feKW/DSdT3rWLJzPdbzQTa/DnWlbnsjDfdfXcC1+q1BMfv0pNWAegl4rwm+hTc62cjLQCb7
4iqxzZZqcradY6I+Kdy424SVjRZoHoaDYl6iIYzZeQQkMqt460ZIZY3O8LZxWk8HLcvzU5q02kZo
NV8e00S/b/nOc+VYP4bJyt9hvSwcjzK+xRSMO6Wqh7dEoZZCF42/GgmKL9yuqO8LJYRNp9t3aeNW
90UsopkAnWzkoBGh6/MVbyMHZVeg5QBJCUjuZVNR0/5oBRYb/D5pS+I06WMaG+l5qiCklhb1uJuq
UTNIIKRDQhD1RxUvJJZp86nslIdkHv48U3WrQENN8uVrjmzyuLW3YFeUQ+KHOigls44OYRS/DBBx
bv0q8267+azSI2WpJuW4lgN9UoCdrQN0Y9kE/wWIxFG4w/ii62TOBue57HT/iIqqWeaEeKrMjKen
KYchLCw9vspDoDwKv/IvCkHna2vlw1Eb629f40ZtuqBAB30l+3S1+e4WQ8xCwaHAbJvC04LtVX5v
LahZnq0Xp6hXnRtNG3uINdRX/pcZZaBqm740Xwy2Z9eA+KfBJuNRtmIr+K01j7HSIOU8zyzQ0361
5rHRtpP3jCDuMS1EDNRhXH7ebxV8ne1AJPRzuS4Lj/OmO/omBXt+md2MraY8IXJd1ojUH3yl6a6q
lsPfLJQnQGrDqTJSbQFRSXmKy97ZQqUr13I0ham7CpuS6uKSEgL50XqRphdQ0b9tDrq+A+nox7/+
BXFgZNs2SGA/4ZlxGib9KjIHglM+RoikbVK9Wu82V3kgX3ozlAXEDL+5tWQEroaKwi68JXg/L/4+
O9PRKradTirVDwA+TLbC3kxP8ktpdDmlsEp/G4d72fPV/TU11KzsIgfSTBvmqaqjeNuuRBuxQ52p
r4mRNwuqS9P3huIyrfDfHbR2ZAja9tFKPUr2NTGdhlLTjo6yGMSSRaICc4MiHxgTBw9y1KMaOPWh
C9zf+s3BiM9Qn96yIDOuvHyWamp4DzLSUrg+9KW+vMpW7DsvWuf7n3EZnSDoshNVcZCDXdCCvlOm
FLweUZsIZNc2jhx9JT/NHuvx4OiKg5bZbzadVsSEND1yxUjvTqpJZqXGNmPR+234xr1312mz+4TB
C6zUM2OjRkV1HucMF7vpbVMr0U8nBW/GI1jc+6h8twJDhB1VSN01nVyxkFPihGgLVSDfUuCBK/Cw
FK/pWfcvMXDzvywmHdVxcOYyeWEYf7p7GNR1BppXpt+iKFnYXSUumqE016TVk0PZJNWCqqUWCgp9
pQPIOalSsZVNOQCv5c+rBgVEa+G1yr1lgxWYlu7gZSg8xdcJtRXZnaEG+ppoFCUBM5jiKA9+Bhau
sNTvsD2aYx44A3QGR2+O6nyQU2TTzCFifY58XfzbNfJzhrF+/ZfdqyzuKH6rftId3kOof6iDpjL1
H78vBL5N2GdG/6p3ebbJ0JwvjHk9oc0HeVaGKa/1SG2vaFHjveyL5kVFX1kMkAcA7aQYMAvmTpFE
7jnTDeeUoCqkmjxgM2prt3+cwePUP/uGv8/+//N6vd60FqQXmae0KAhG6ktgTW6LZTMw4+QoE5Oy
mcDy+q0pR78mf10LhMtd/DH5qwmQnx+UQplWB805uUVR3Lpjssvm6g55IF5vLDPPMLYEYMP7dPJy
9LvG0tTV6q1ORgX5dN5CZO4Q7SZsIkPXTNgXGAZS5A7vAX/R8Nf+aScCdm46xIdS45Fsz0RHd0hz
+K088pVw0LaymYPzUwonv8t1knFU590YnpG9RGnR7EJFIDWQzRgwtd3747mPu/HJyN/jbMpf+jTP
j4bpzt9sPhqlQbQqXLWB/s7oaCpLDxAhBaPqwHZiJqjMH6ZmUbCR/4LPpuk9ALHHNNPLcaHorJss
CK21ZcXRHvccbVUPjkVKo/QvUTzXyCZV9MbN8Rq5hXFvqLGxtyMt3DRWXH9znTeldcK3Py70hfYv
xX+6JPL//v0nRGXrDrUglo7c1/3TNWoyeGoqnp09YVeQTU+m5ppA0pG7b7D8ASjuHxF+gy3oqrsw
CMytbMl+MmtOvfhqo6Yh8k4ZGDgiuPyjDXkrD80iWzq60BaOPzV7o7OGa1XZ5aWABBXU6XiVXXkx
dJtOgW8om3LA1L17uxYUDM4XOYhzTk04PcqWPAy+Bi7PJ6rSUfK7jnV0S87UONtC+NN6iCmVZJEZ
LmsV6qFFMcLzAOeAAMr4SCVdsK9iJ16GHViZuRxqWuoYRKzkTfx5y8tbOWqLrWnWx0Co+sLitYQp
yNSAyip/HcoEaK2ZWulvA+E8RV4BEzDbysmAV940w7eXpVeij+tm5BVYtuoo4VfyrJYjsk2i13WX
ruv8GEqPgu95ojKoN61qX/6IA8jmV180LgAwmCfZU/A6On+FDFo9qI4NcbpF6ObhAQWI8gS36ZvJ
sx9YBi3R3qZm4T5mup/dqU54S9pJedJFOBxV1YzgsQrlCZFStLUJtTY91alXBDj5lWd1fNfwBwkT
1bpXYg5VCE/dK+PqKPuy0gOCk41bPy67o+Ir4qgU4Da8VEda/9WWZ19z3Hm2bLLtuwkJMuudNuw+
N3EhwYtD6JePsoxCFk7IMzOEZTAUHpXmI44di4BQ8tc8q0AB1ijxxPIAorcWWRYMaVZQEvAtD2ob
WLe5Wd7NFb2HsbYieE7Abc415Ms/psUVjNtPdZw64ciUNHV4Kw/5UCc37niRDaKBhJ2JLD8VQp/2
+dRnJnx15jrRnHwyNcK2c9Pjy3R02/jMEye+Do2zSIs+vchWaScZ+YtofhrFV3nIUlJcE/oqlhd/
9ZllyFoe3XSWdOE5r8efgAiNx8QuXdkqo9h4jJXptxY5t89Wk+n6I+yo38bQO+srQq9Qvkp7Olhh
rB7kWQtZ7vNM9qHDRKrfpxToi7Q6OJZbHgycHUi3OSJP8VyYzzUTnWIWp/nCIee9d6tx3A+ZSE9Q
K9HjKaN/I/psWivkPa9FBtF1RtI+5lblLPyevMXQRe8x+8kfFoiaphxaFADQG8wuYtPRQCZzkiAL
kHeIU1Yp7psdNh++3bovuVd4C7PUsscCldjKBznxL9G8fyh3XdwJVDaPPFR5mDL8R3lVYvth3uPO
8Bi2vrqQr96+FNUy7cHQyfA1pj9gZVU1PchXrxzNoubXKODUX6Nf18pRcHx7oRfl3X+7Xn6cvCDU
qTC26lofj3kFByVvYc79oQiwBSX3bIY7aBYyiAUUpz+ZOvA39sv9YwkgZxl4dv9osmkXFLsqin5r
mlH5DF1tOsA7nDOyNIkUqms3MEYekjTtwKGUvmqr89RqxbNlFUusG9KtsFpvHbShvUP7U22tTrcf
xWRd5UZwnImKEDKa+7i3rF0TqNU2ACDzqHTGFXheuwus0NwZQ3VQmyJ/tRRK8wG8QqY2cv0Y4igH
99bunrLGfpJR7r+nZk3+a6rT+drnVNcbnou+VFYoJp2zCXtmWmkp2qm4EMfWC1nTiTFwzzop2LPR
9u6bnk1Xm5vyTTWqdycc7Fd4vtQ+ZP70jGoNSaRtd4+DgwgDUoQArJiPq0oQpFAV8IxuFZq3ea50
GwqDwxu/BoYzCLM92b3p7HRl8A6e62QHQynAuPW9enSrqtiNNmJALyqiLSxZ56aMLaBR7jhddMqC
SQH24gp1DTeDyG0f4G2xl9fz/okHl7EQML1fIgeefFP2yjdnml74P6l/sAA4O1PlvFt9tjFFER6w
kOt2Vc//Tmfm6e1YjNVdXlZvWKdor1pgqqsm0KpD0iCEhK2zkP3Z0Drbmtq2zRA46msYWLswdcOH
XtxixJPsJ2+MYQH2E0qpJoLl3yU/zEoswioR72MFkVjYonyM/DTY6JZiHNsqD85uYGVrIBjBc9Lb
T703iXdAtxshLBM0XKzvRvY0oH4ScZ1RcxtDqN3RoZqVB2JQbgR+CfdNFvO4DI3szaomQGR1C70f
spiTlO6RxL/zeZBNm2wcaxArXMkBzdF6IFTzHDWLOZWTPk+9+XKjnfJjEv32MXKyix3R0lFBEUF7
b1ZDr9Y3vhrpB2Hn+iagavGBgsecF46Zvxvha48j0o+cF/NyqHP1brZe2Smx6e5MJdAvSuhy61VO
9dYEMHvma+BOfQhQvI9lBkBW8NU7WgbKbEXLHUp4w4FwdK3yWoyzA0/D+0iuPuaDMa9SZD+wYnjC
f3V99ZOVvJet3tcRRYB//PyM/7VPfoj8CUOXvmQGZQI2Pk0rZCb4cnQQpNvMvegwPB5kl221h4Zk
8i08ofDB9eoMAWWkbuVgjAMo5WQkA2TT00ficfbWdHCtWDZDN9MCb4x0am/tVmnv2zA6BmlCGEvr
0l2lWXh8zFEtpNPxotO95rYyDHGvi+C3aWKk0jLzno3EGXclYbrM66ni1Wd/hMGidk0eZBNQCH8/
y8pXhI+Mi68VwSWODkhziVfKLgBC3wzVa3/1TTY3OmUAFWw1LmCVUf6bp9Y/7PAQjLhUeZJa5ebU
NPWPApzKyLOpiHP9kfwnyZgNz1poT/DUbOJudzBPjMfJ87bINn+15rGv1jwmZ7bza334j5n/vE7O
hIQEQeKvn/D3dVGigF6s82nhdz7pFGlrZXsntemomXQBZMkeeRgplgLmAiv1j4HGTtkFyECx62bq
yqvzQ5hYKBnmNB03eHFj1f5OtuQByr+15UFRLzUr7BMqEF3oU547bsMccDp1S2gAhXfrjJF/iIz4
Lspj71Z2yTMlIl0jgknhjfHXANGtGlBUMN5g8AdpfNIvwbxqHbMKc6REqSg7ya37UIvVI+uHZDFm
+ltNnPch0tz3qdXDR0Dl/WbMfe2g+Yl1g+NfSMUwFjllAV+KaBTqrda6OmVW3idlvk0wXXm28z4+
WYLYoGwO1Cvy1LLaTT3k5fM46dFS0Q52UYobJc2zFTEpYEtTYXOb91ZxE9Rr2KSUjDYKMPZcbddd
hgh2O07Td0svgFQnXbsmMu0+ilK/GiRbf2QdKRQoUfU9pUH2LjXIpP+XGUQ3ixVwNX2LkEfbTGVL
UkPPsjN74HKdlWr2xLvsJ0IR/13XX0UrmkuKshhSpAOtSTdLi+hNal36tNAOMZGSNaIL60UF9RYO
VvZDU9JfM/jXq/A4CwdbGNJXTQnkMMzwa5Alv4TUxTKt2SvrwOheZpq04vbHzxI5PxTBCeQSfjsB
eNGGLEqrNOhBm9iC3NHrH4Fm3hBmTt5qdMGLjlLYZ7es8iWL0uRh7KA/+vzPXNLIa0HPKd3ZCrNx
N4DCOoxRFx79wSp2hVu4Z8KN6SauQQLwFwPKYJBQhmplNxvW4NPZqEa0EXph7ANVGV+SgXdACfpJ
UHR6HtAfLGS/6TfTyggHps0PrqEafpumJpW1AOg8vihjzqe11q9pkKhnD4wPXu3JsznT8oypfgVU
na5T2w1PbVzVNym2R8sAgd6bBnkkUO0fkapistYmMLADTz80bR3xj9Wr56TIQPQn9o8sTd9zBaie
U1Xlvy19rT+UBRiwepph6hrhNNUykbv9ZyVIOySak4pifKRax7vW5pNrCB684DIOVufNWMqkeoXL
VC5spRW3XV8Zd4OugdagP5mSNW4gqxAdBmRdcHZyIyKbUWP93pSj2NYcq6ic0ZLpydcieOn1UF7T
GluzgWjHq5FNd5Gsy/XcfWk5FRZs5XdjTN1nBYkn3spatif589G2jXpU1IbkjSjHb6GTXxuIQff1
3B9SjA97F/eb7lTFPmZ6oMg+t/9FMqmbfiowK5rfrDIuQIJrOEd6ae1tUILt1irUfAGoO97iOcXK
EuE4uUoXWtdnMN3pcTBr/e7kxHnAAkkd+pNs+/gFnILBEmQlBmxJ/nNATrFLm0vkxBYfmnXmDo+t
aV9kJaGsPUTlnp7mLgXRwF1YOimICbdfIb5Uz67TVmtHnTdDqlqCAImGn22EclUPrA/Hra6x7yov
AAWsZRLX2mVCrM7zXyMW9/flEQ4+n5fzm/u83Ab+/lFjmzcZI1h60+93TjTAeEdWgKuHnb/UdQQp
1bGBndZN/hI69qvwzf4SVVN07yGbld2jl7s74AkgfuaL8pHdn6nX/snEdOE5Knam4WcvXlHaR7LE
NdRqmoMy3qO/uY1nIFBe+zdObFUPQd+mxx7PMAC/9Ad5cEtRXfVgtOMq9yYNBmK5MduWJTgr+RPF
478fvvpUp+3XZlEbCznla0A2qRTt12iWHMyymnE16Fl651W5t2a5od7YXoSBU5xVp6Aai33CsvCQ
UblwxEaz2hmxEDBCMm2jBh1ainjKcOSJh2uaesDS3bx5BHbpLwZNEy9qOJuyxaPxXffnHHBZvNdl
sxlB74aLydoCb/aihTH6C5EEuP6oBUkY32l/iCC6N7opjz9wdmG5OufPhoa8gC+SO3VuFW508Hm+
3ckxMjqfY8Ysiv97TObk/nkdZL5w1fU5sMuZJeSZsNf8wgt3sgITbaxxKDDhXUipQRs4ygZLnJJS
V76R4t5Tgz3L+OADpeI+9IvolVgIsG1lSG6wiDUOKmibTRbrzr1bk8WOQLO8x9hKgez8WWvAPSc9
V7AomIpty2LgMATgkgKA6KtKT8dXGO/HyEvbM5BoY+sQycPwRgk+KDnNctP4UMr2Ffdk7dkRSbmq
XDHdGk457iZDL/eGL8xNoqThEVJKtEnDRjsatRad1RZiLkVfybPRp09wAAR2aWIjEjP8PiZwO0p7
DC8II3jSYN60C+rOuHPCJGRbrFtvTv+NJTNygzQ3+nMkZQr2UPbHOT/Zz3oFOUBF0K8zUxvxQbMK
nGVGy750fftal97w0rkjHLvcJNY4F2K1mrlSheI9jGlfndA1RUu1NSO8pWLK1fh67GTTm+ozuPv+
Wvtte9cXyb0+z/Kgqe6ydgRKMzcJ3hH5VMIf8EnFDfkEfhUlYqSvIqkpmi3/sohY/t/FVqPAaAHk
1K3scjCe3tVpuCVXYBzTZEBwETje1iwbngyAc1eNJsRDgl8RcPCu/9YG5V3MtwOGuLJOYPCFizwu
j6PRBW/tpCHsDyITc9mbz4WBkvzgQf3kt6bxXLbaBOk8D9eyiT2vwLmBO+1zlP+tPg/sm/87kWT/
491nGwYBYp0KfqzA/qHw1voJibRdKQ+9l2vUNhnGEjp2d6v2WXJo+trfIJcsHvyCZYmpZ87PkrrA
oOUm/po7omvcj8kNywKmR2X+UFYQF8vCsL+mZypEKvnR4Gjjw+fc+aOtWU3S+K2+/BRq5zhrLNI0
PbZEfN/rVjsMeIt9a5vOXEZtnF9w0dN3BfuOXVBo8SVANYoVbhF8y1BkByzK5UVd7yREQanTmKib
0OcnQWll0YMTYEE3Z+dDgFcPCS4YUqYgx/5uYUj459h8HVUuzr9gZSiZ+88yOtC1hmnAMFBtg/+o
QP/P1QfhG9+knNB5MEjtrhIxJuVzasGyD7Ggp1CsObpqjzZTntaCdCTOWM3xcyQ3QTzKzj5tyETi
xrsMMEHZqPZ0lnUushxGnv1RE/NHs++tEXpEa5s7xFKwgUTXsQDv3Hv821l0up04akrlnNrE7mDM
auYjqJJgMe+C3rPyBIzB+ikvgjzPRU4sNqrBnl9e1CQBt2XoGo9OWrLUT2+hn4Y/RY8Rgd5wl8D7
X9ojxTCo+747rT29eFrbLNGyWFd1xIuxSCL73MamskN/qO4TNQnPFuUCG3PqlYMXmk+hT0Atpcjm
RIjOO1IfGm+UbOofcjRxvCv78R1Ce9yafEGox6Peo4sf+8Sz1pFX/7qIQHj0eRHb1urvi0ZZKVCD
6qpTPfq8KJ5/0rxt+vxJPjTuB9UH39pRALTtTC/D7HoKo6epDb6jCdNOvZHEh6mMPRa7RBkbn7Vs
gyPJzpxjkJWhQimvRu8zBgleajHvNx/L1Fr1KvWbiqLZL2X30cx17q1oh01NPGXnWrEzd1dGXFwC
M3nJnMwHj4ZWt2n0ZzCG/o3skgfZ9LJ0Q+A9Pv3Rbza6vhRZX6/z8ZoIYwT7DQCRDEh9kmdfB9mX
BF25S/ITTyi3Y9+m3ufJXHCc+tZJmyWoWFPlC93N7ZPe2fqjHB0F9jK1dx/UQ7PXs8R4TiZvQ5LO
vlcHJ7yrw/4eNDRJMLPxdlqW2Ctl0g28AOABFWWd73ri7yt512rumO+80RWfTTma2eXe18atVbYf
1qzGBJgLcIgyLrpoKtihVNR/Xv3ipzE6yqnxRucsF7ihtokctTp/rnl118aWxuz0bkVwmuVMAt2t
V2PoaU1IdTVLMnaZwPmbMDyVcZgBM49/75/Y9Q25ld3P8y2Rea+mfkpHKvyzFo1tInBOlP8ivJf2
LP3dFW6l6g44K3+ALJwWGXDbc5uExaPSBmu5zxxzUe4z4sPLPtHF/TiEOJC6RryRiUI/AWSe4WJz
SviVPefxpVS18Ynqs4fPdTu1XsZqMhR1w9rYOWS+UM4u3q4rvCKrF6tNLsEc6+zi8mBnufXaJ7Pf
Huuy28qP/L2nNM02CjwTu7xUX7jUqvxs9Y2ZNB85WofXvLgSDC4QEf51oih/9vw+lFO9EC9+n5NX
rfOqIu6TKQdqX+YckUO4df465Q0pIz3Sgo0c7ZBJVsX45joL/DKzHz5/ziVSgvYmjZzkJKwigr3W
OK8iq9dN2mo/skKoC09LpruURRKFgLjWplHvPWZt9yBn1FnEhjVKH9syrbbCzaO9lorqKubgm5zh
AJ4o8S04lzzTVu3MG6nnQ68iplFDKOb4So7s6+2YTsc2lngBxI/ZEN0Yelpd5MunoMUF5UV+jeex
r1ZrBL+1/r7O9/ki/t9vf091/vn+n8ttyPxoJOr+yUIyLKVRZv/hh8k71IrWi32UUZPkeWa3wlPV
PkphhDwLhM8GyETjtIobHx+8tvM3Igf7gzgFHT6xCYwXBuzGQvUhcTBWtXlUbUezjTe2nxMVnkuL
ZZFxPDNu2gI+UYVgLQJqdLR5sj45pveUu4l+K1tqMBsVxw9JRNQG5xb/wHO7XgW5Y72iuP7pUCh3
V3qNcpNM+OxmKMxuRk+piEEMd2HbNYj/xE8LUu1rTWSN2oVufI4NES2xXLgkY9BjhIkKHSew4qbG
AGIXa32zr9mdZuwh16OouvtBV6dTGolv2qR392OV6/gPdwHm0WQVSt51Pz27WRj87naJFis7yOVv
I25218zMSn4fgbHqNa/+Dld7neul82yOpr9FDpzDFS/FHSj3M2Zp+muaGSuZV1JbuERjX4QXJ67u
eiXExWuIbAw70KLIA69PKhSLCtzarBOadVXdR6/zviVDE1XeS1j4gDYNtT66ztjekhLjVSqicbYY
qDZ14pu3NU+nZY8zw8btqShYoNqG2iQS5+r66q1BGdx3jYKZRVEW+cJ3ypINz7gpVPc5tPLuzcXg
eVH1eDZjPhNv7VrVljwB+mfPtnEkNcPuR4Acvg6qPlwI46HLTe/D6pQ7NsXwxbFfHh0UC2OiL9tW
axd9FrrbxGy9Y4E/9Q5HyoM/FflaG1Gxpw22O1RXP0+5GDYddXGbwhfswPP2Fso2cTSKDt9E0l9c
kq3vpJyI2TjeEvcnjEKVtsW6vKGUG7UfE/6SBebj1CFbSE9DEMZ38lBVmNspCSV8c1ei4BUZ4YKz
Lq1CO/fOiP6gL18Gt7xUdl4+UJX7oNVeegtESX0sFO2pCDTnRo/L5jxa9QUhACX9WRyzhXuPVZGf
1Ci4eui694GTRVDso8I8KQSgvfUU2tlrbxM1LoVab2RTGe1bt2R7aOtdfyPsdlgEeAS8mjh4rmpV
hEfdE2fKNF3qn6GISQVN6HFWwWxKyjDYZmP/q18OJgQxCdfMU2Qb2tg3xSnwTPXHRzIj+W2Vxo+s
TpqbcYi5k6ZeO/R90z2pLk9qSsOzLUGSn7x3+7vM7YzzMDg7KzVDrF9s6MCc3clBdfT7u25wHDzM
kjdyjMzoISTsvQgu2Wc7goiL4ylOfv6Qd+uSyPITyxixpvSe19rctA3bW6qeJvY5fOZN5JXjsm8b
7NiFbeTHz1PHFGyTWHG5y37uTQJeUK6uLMP+BosW75A346UaY+vWzTBt7Nu16Rk/i15jhRe3b71p
dZepzcqlXrj1po5ep5pC35idziji5qM373vX6R+bJPROlT+hHa5wYh8SgYgk5pEOws/fqT2OACW3
8yVTRHnJ5zPH1C4ZD/2j7JKDXdFk2743gqVsUtyU3Sha/ZaQEi4ax3qoE7Xb941dL2XTiYKJyFvy
PVZy+wG2cH/NRIHzEa2yQLEZBZ1YD+qgnKb5QDXZr7M0MbrZ1eL7V9fXtK+5HopiUhv89L+vdOzm
SBXvR+WX7mGomnjvCt9DEjpku8jUgnMfRc02rI3khlTiuDFKo7qdXOxPvQy0R98HF483867IiuwI
j7jFjsXExisqMECBlLrRR3W6Haq2WPsUf1zFlICeNnv1oUzv6tqi6sCdsju41vGuM+t6j0FBeztG
IiLuldavup+f1Yo7PUmpLdDy5ltcC2NJpR72nqRddxRSqbsOY9FlVejI7Yii7jWbT+stZX5l9NXS
dQztu83GAl8Q+90ts3uNNcSyIah46Q1lDVyk/DARlYU8C1+Djn8h1ubFxcIeYleP7Y3LrbRNdMxq
BotaGdXBp6m0Q/1ZtZo33c7ij9w+U6UJYIGb+WKTe351cGVaVp3WXMG9iE2VtsXJHeqjF5MT9LGg
v6AwEsu8IRNQFcMyLOr0XQ3ZZnk5axLbNfMN8sLiOE2GddapI1mFXq+9mP14Jgbikqj0NB7ZG9xu
q+9YCU3r3lWrA2FK55o3/TvaCh6UZO3ZETf2XdaI+GhEASS/rMMpxpu3L5b1FmtlgCyjHXdaiPW4
HbBEAll0J6jS/eFRJrfQ8my8jpnZU2Feq5s678Qz4QkSJMyI5oWzWxXZnY7fMXUAzU51gnTvTJ69
1yb8yflbJttRbe1bz6y8VdTPuKoh9rCSjsZTXlKOP0Se/2CZZnPBW/OQoEztjX5hYD6H/UybniMA
fFsyyJg+WxR3BfwuV3YfVXtZ+iUAm1Mp4rZArRhthLsQME0f8AfMryrGCUbZWker7tKlYeKeLoSG
AZmr5a8IMd7JugyXykPaURgYAs7PXCvxFmWnlMtIJw47Yg2/76Ju3A5dkl8DvceCsxDND9urgXkK
7R1fy/dKjZzHSjWnNYa3r+6I7VWRG94FH0jvgsC+X+gxX1TfVnRlQSBIW021g6ufX3sXOdHzbHOL
FaiHq95ffZDd0LdYPFjmT5HTUmuwL1hDzh2fH5ba2jagqqHrp+dRCcK1W5T5WQkIAKIZZP3cGenJ
i71vTmJ458hgfx0295NhREt90gHWeqjca//gzC67JQKV5QRfm9IToPhe2ujY5qTjbTkfol0+ZvmG
zXG0K9kprExb6M/gTr8b9TB8kJ+bqFRmocJuu8aXFidSD0tuYt88LtNgOij4F4amYt0NPEd2WNXh
HlvZ2qONZffOT/DN4SvP/aqlL9TMpKvJbVhwqeV4mnyqRzLDcjaxbQzwgJJi46qjcyoqITpISuLe
KpxsJ/u+Dlrj/jWlcXXiag7lX6xGIBI2zbPb9A2OuWb01AF1X3WZZVwSL2SLSi0E9dzb2JiQCCBI
oL4HEGSvY0I7Re0Zw2y2gESo7jPyTAtE2cNe9mmZYS+6qUVUrLiX2Iicd3JRuCAsWz9wr4HBKjnS
1e/q7CNJ5SleQwpKk4UPOzka59BEpfQsBJMXpYnS117FFbqjHGguXHYJgIcHqtI7AGiGvUwGt17b
1NBbYURCMsiik1oO+T6acu6HUlVWlTPppPY8/zo6/TWwgzPa6CAEDqQQYEnE1tfq4o54GpJkBcMo
RWuRjdusmpDU1o928T+0nVdz5MaShX8RIuDNa1uyyaYbQ2leEKORBO89fv1+yOYlqJZZ3djYlwpU
ZlYBbLYBMvOcM8XnkbwGqZC2/pKUhfvgJeZn3j/253kCzQMc/D8IcWdhi1mhYBVPcbuqpwAsAHFx
xFXjP7TlD5nYYajuC2dIdo5Tz08J1FgbQ2tHkAnG/HSxwfZx1FMUbWUqDp4W4EhR4IBhUTnEyVa1
cm6AF9a00XOq+65L345So0wQ/aLuqkRD01KHJeZyyDcR76tU7Q9Q5sOLaEE5qahAuzPN888y8Dbw
bjuQVgbcImertvkByOLntkKlVi34WuQO1nnWZhTmfF6ZW6u2nGextW5x0pNmviliV4dgCmRXl9pU
4UfY4FR0n4pqeqDqZDyp02RtDT8MnkOu+jghiXuj8GhZIXkGGm1aUgiPdLDueks1+Zmmc9MrdbA4
sflzD6jvHPa/IjRMobVDrNtzSdyWUeKcGr/hXmw50hLocy5GmcvQOg9UeadD30XtnrQpJYoStN6g
pD/7SZh8Q0xgYURR2q9832vbNvaDT/SiRHszrv1HW+VNESXfebiiAN/VNO93Fj8ty1SGwdPpqrU8
sgPg2nDpo2Of8mGnDKn+ZDQvkdkAbFRtqFd8XmAoEWBOVr06vfVtfQC/oSnRtpzJB5iJle6iWTGe
ZahCIIHcbXUHLVDfbHXbdRRs9Op2TGvzEjdo2gMFPfs+KSzvUMZLn7ijmac2ItPiwWH9WQvt5mVo
ho0KCe5n0+n3XqIqz8uNut812qtBx+o9CQL/MrXKDEX4CQ2+TC8RE817FDBK6P+PUDCl1GKLH64f
FygHDMOJz1rEE7M5PlswaWwnL52Plue76DMpX8O4SF4GEJLIFzafg2mqkdFxAT212kMZKPVnz0CP
uoejmm9YpqiwoMjVk5rxW//BKmiqArrlP+Sx/as2z/FrkMX1baSicVh5QfJqg5bZm0MT3YgXRATc
naFZ0r2CF5kJWG6RLlNdU33h94M2Fsyj04NbDAuUGHnQvHOUmYbB3jJuLKNJd7CI2CCm0N7LaGDa
gQO3v2SkEtCvcFVkr5lak6ody4KfdyVxLFIsIfydtInuZa3u9cGx1Mpuf1nb0XTGrz15viWYO7zm
UMx0xosXJfjoYE5zdZnSpsUP1oQ6vATnA+J55mhCZ7icVw2SfF+jnne8rB1Hf+dQ0D5KsNG3+q4O
Xf/iTe2mg98iq24ua6OBwltPSUj+hGQOlS0V1uSIGM+N5Xj9Yw/1/SGL5vLeTe7oPok+K82219Th
s6I5/eesHr+CovLOKI6ON1UPeFMxxuGxQ9XOinoP7JAS2Rdbq32vZvjULqYesoIHk2Kzr5bw3MY8
MdNoHp7cwR0eZY+8jlI4T/LoiN7nNnPygVs8FLVpn07vggDgN6i3HznJqe9liVAiXR7WY+Zb8U00
uqe2nbMnhNq/dGoSvIJH1k/oWsB47Y3Ba520CK6p1nQQL80DKHhWqXcSb2HWn7Km6J+CyDW+dt+b
Kgtu9LBQd+Vg1TCG2Ej8gls9NjFFTjQtoEFCW7639rHl/OcwXQ5NLav07YeAD4dmppWHZCJ9EFgv
PiDMrzZ/HgVZ2ngRzP5q8G579tPiJDPFGszHOJheZBbPORSo+fBDZjV/NPDtqKLcikDgXMMd5I7U
6GTXuJ2Ng09nyi62FeNx8tW3wVRuHWUIHlczN/zlKfWDLxK02lOz0/bhRKX4ylEEsbqpfNACa7CE
kI/gWQces+H9dH7PA6NVa9oX8PCHaGinn93Z9ndzS1PzpOXqWdVJd9E7vXPhegH/XofbaFFBkaFa
RFHkKDUsl483EpSzA0+I2LT3o7TIvP3YAyi5ckiweIdOCT54Afsgv2IPDVkJcq+XXZvG3aTNTONe
B6iYBMs05yfowt6GmFuFU7oMcrQ61rjVcRX3L0LW7Wca4pON7L+uk+kas57pX4RcbbWu/dur/Nuz
rVewhlxt3wRLY96V++pM6zbrxVxts4b8d6/H327zz2eSZXKVWo/uXRdGL+ufIPZ1+ren+NuQ1XH1
Qvz3W61/xtVW6wv2X53t6gr+q7X//Lr87Vb/fKXQO9TcHRoFqqwTt3bR8jGU4R/mH1yUoliVp+7b
qsu8MxMEG5etLvPLgg/L/vIMYpStPq4S61/Gr2ddY1TqzvN+9Xzc6f96fh5mePQezJi78/WMl10v
51nP+9H6fz3v5Ywf/xI5ewsGwqqG/rCedb2qK9s6vb7Qv10ijg+Xvm4hnnT5l1/ZxPEvbP8i5L/f
ip56pLFR+NmY8dQ8dGPo7Gs64rcyDfuFMsDMGzp38NKjZW3VyvV3itsU+jFtEPVrao87ysUtgeMU
0BNH88o9IPX6pCO0a+7EHfR700y9Mz2/IOjE1M9eelchY01LeKkf9clwdoho87Ei602ZgdbLRa7t
IuYmum4i6QZmD0pPObTGGX3dVehNd94WrqZVCs73jRiW4yb97keNcmtC+bzNsyw5UpMiH6VmxQtd
mTdmlbcPkC3lLwrZl3vLa5/EJ1EVn9yDZ9fjDlh4/iJheoKUWEiy5SQhOtqwz37OrSm7SkBaFvRw
mbG2WTf6l2fX3f7JsXSfJOpfnNmbYF7S/V+C3CADl7vDeaYTa9rYcH+cZY7YZLgdU+/NvTpQRX4L
sU2FkGIkpBjebLJWBonz3nexqiQ8FCbgXa0E0WLUMVUAOZSBLCEkpev8Q1Diume6L6fjhzV0nv4n
/IMVcsXURXZXHaDpg8Mf6Tf7odci50GOUrQr+j7vzld2boiiHfenvIeuFoxteN8nAWwN/9lDImQo
ebyFBcruj6tNjsLU6W+AQf52ZZdNysa9q8vZPolTTE46HDJ1Gm4r+u3pmaROiJCTxUvkbHO79i52
cYpdjtaB9jr7TqazEODJoUsxxa/jt7WyrDEjfxcZdYvmWTYeaAHot1E8694Gfr3maVNpJEkQNVJ4
19JCTdoOAfjYK9qnIVDbp1ornZPTu5/FtNqh3/psZa3LswahMmS0Ix9sM+i307JSbJdzyE6rUc7j
OsF0OY841HL+KStqVHkXmK4cwQP1/IbXvYLuQsLnlZuL73IsmF1B70ILS7dDu/Pg5Qyp4Z7U1jBS
eM0rBOaVSrE59hXkiD8et5pRq1sJ99u6H+9aTbc3QdNnCJgbb9jpROk8l+wG6Oh1MMoGsk6y+WL6
EHKNvBZ/ECMgT1WULS6hhuIPslyA2NAXbCJ4/hFOI2dtGgClm9S178KlKQKFSPVbVsAOtChprBGh
rWmQBg/ZVr+9avpJMprPD2J0FrVQ8K8WCZBd8d4bBKfRXW4HVI6WDCCflJeIKirEldDiyQAhe4au
XNtfSPNK4ZNe4lqqYZc4Wi2GPawnDdRxZfO8MBQcoraOdyFU7+GWTsGcdpAs3g2+Vz+Xw1Q/i01b
bB2gbiSHyNEeZC7uq31GNX5sOj+47e1muO9Vq7/3BirEG5nHsNDfufpD0RVjvrs4SD7RDzA63S8h
4jYU7nWEs5Wg3K07dHn8tteVLVz28/WHK7OtRgqy0eNz964S+uF35U1FtPbnLTkE7cMvzOVnhxLg
3SVG5h9WXn5kBj9SUZr31S0IP/hxFSqmWRq9DuDCjvkiNidD+n40iajcOhd3PySXFVd2mfIE3R/p
/P+pGTp33pD4BDXlAWLOzEg5r0PuN29TM2g3HW0i9+IU+2VtDxpnG8z1vF+XkVX3d31ZadsL2y26
3jkwqAEyQNOIIpqAtWqvOM3PxtRlwanNneE+j3MeTKOmuo3ntLpNjNRVXwaL3IE6uvlWYuolMBFE
wuTRGd1RdSMP+SAmN9SLLTejA/QgjaZmW0+34SsenfmGnzntETCr/ihHGTqg+hx159WuI912n+kW
3EWEeipNtRttLK2jw2UD8cO4DqT1+Evo+t5FirdUBhZ3ZHpQVb6fTWzNcsqxUCjJcLb1AsI6b+77
xryc7YM9Tyu6Y9DFG2b9dk6j6kieWv3kdRlElYpv/6oj5xF22fCL2+bDtgbU/+S/x0aGM1/FDs5P
NadJK/iUA40SQNdAjpZ6DemkPLgx4GsaLu7KjshI0unwZisAVhVjhcLOsuKyWPYZwiWpV4Xuplk8
NTxm2k52tMfwRkKulyx7A62NYH1nhXgLq9qluuOM9iM96/nebSAa5l9n/2qH4ES0pPoe2jG8HlaT
PlZ1gvYvYoYHC5zLZ4kVupY/xqr9bFGmofVB0Wtl42j8JAlmoEH1ADBMwnRpI1YNeNXEK2gD8Tou
jQ7ilbVFRx1S9QzTq7c++2xN6uSbetGTIl9PBr6if2qdirdalKjEmxWoytQmDU2NBsuv121MPwWo
QzH1UY5Wx2oLFy8dHNrRjkErSJwMA2zMFwfYjV9nKnzzMFBEXRfIKa52klNMsJ3ACM3GEryeO10u
iu6r5lzR1mQ4Zrm3J9rxInuMfwYHhRyM+nPAC0CxMIJqeOi0nytLo8mqnD5NxQA+T0lSKuGB9rOT
qw7FT9U/B+msIoDIG3ZZLrvmbV7fjuR7/92u/qjDjaEo6Ptw83hrDa511PweZDb9WRv4w/r7SI+C
17Ccb4OKbH/rxvPnoiq240KMBn6ueNA7ZKOCJQrQIvfONhoz4vUSveJPYUvxypag8oZ78Uam+mHL
fMopFLOH2xa/UlJIqTB4BR30TveiQjh+27mhfUDsyv6qzNGD/A6vESmNn7dl5FiHsLEgXTZhpxo2
9WxVR7lPnuPIuDOdfHt1rwyokjvwWVWNOyt+877ZxBM19QfPNPLzs7ncqlPwuTGK5lOiRSHaGSks
OmZzatVBGR7epxRFg7MMc+7cAo4uz7aCnh0bFTeN5kYvMng0eJQJvXgyg9tCP1dme2f0JgIw2ZSN
x6wber5kWTDz+X9xsrTdLvpbxwIqOkRiWvVUtp1zlpBJ94cH252P6wLdnpMbvkFB1csCXy2sbQt9
+iXmct45eSyLIrxsYkDv+BhOFD7lKhza8JFt962NxMpA13S6o7dpOJjL9rPiltsRVYRPSrpTY7hd
i64ZPk1BrW+jAeFbsY103N7TFfWrt/C9iqkqTKiCMvXsLKaB7vRDUtvcRS7Tkoe+F8P6SXwSbsbg
SL0MyE6r+uZpyvyf4Q4Z7rwgGO4mf6QLXQ5l4OtdUdC1eA+4jqrePRIjU79og2ojc6jOor1uzf1l
zzUmK+LJ366rZV+rnt6u47KFzMvM+awOdXC8CrEblV/UwPsSWjVKKp1nntxeiegdnFUOZVjn4pdI
cTtQZb1FytxeIy8uCaUgMW21AJ4RCZI95Gg9JdoEirH9y7NJJM+oIayDdCaqejM+OhAM7uJRS/Yy
7b0QW2+Mj707O5sBDorDlcMf0l9D6i231/ZiPIVlpt3VeZ3ayKmwyeh+0qdyeAj0oKU5KXMOHk+W
z5Da1xu/nodbmcqQdO6LavbxvcyqONaeO2vc5QgIPRbLzDOD4Blg5rqkgoXj3HXWjT81c7T1uhaW
AS/7rgH/jrZwvMx8RHTI/mT5cuLRDIdDE2X0KVX1lvae4bl21PATQAD6Kv1PMhix3dJBZPmndLG5
DY2q86wg7rJMqdZ3j3mgnyrTe1ug97QwWAgJigkoWrZ35h7a2CWe3tv8vi+c39d4oIG0d9mo2y0B
VV9N26APpxuZzm3Z0YxmR1uZKm5qvOTl1yxJ384GK1JF+tJ2bo20Tei6KQySNu6iWwaXaMxfFgc7
KNaLs9iiwqKJeJ2btwZAObj6CfCXRRIlUxmMyI7poymC3ZVjnaLdYh5Cy6ZH8KuhuejkTEaAVIpL
sWmEx96i8XHXDs18oAoPdb0bhc9q5G7iqcz+5JW1JpI8EpsabvBJ1gPuv14vESHktJeI9Qzv5xfn
ugdNwXD50oTuQfV/sEI4vJIaCb2NDXjn7CrtHmRGAJGANfyo2zg4xUuP9UaiOztytlNojE8ytLCm
nku/gda+nZ5yG5BHFvvZUa4JimkkGaz6/jJzKaM1ijVuEnk53r1yddlfeFNSYh/WdsvaYXnpcjWx
bqhVByCcUqA3SVmfaBeEW4oG2Jcx3KbRUvBfLIUaeyd7zH8X1yWo9rt9WrnRfl0TDEW6mfrgbR9x
QGb8/7jPeu7xf7+erp/VrWHBUFallnFfNPqxj3XrtvUN7rfSvjfup4ptuPVKjfvUNuLTCAQYWUjj
XkyDeC8xEl4BytlrrQeWZFkikbK3TJUR9YhdFUD41CbVtBejuC9nlPARENIe8FW9idwoefuWLif6
fDalaUw3aGLsUb+LzC1JDfMUVZlF6zbf+W3ATx4SE8w9+X4XP7mcyd2XVdvevN3X+GN0S5ZPeeAD
Ejy6XeoexqJFLuzdpi4O9O9A5tT6xZ7DvINY8hKCgvlPvW6Vt7JeTLJA4+2z450CLcqyXhxDn7n3
tj4phzgbwXMM5T29EtX9rFnl/V9NxSEhE6zWdj0Drf3fY2WnNAq+OzaMaLX9qVQMZStHJk0rl6N8
sZWpgvjfu/ef49CDVegKJpnppvsrbiyZ6rTxKnlEw+xyHycmGeqwDz7IcKe0FqS+AW1bFpw1JwB8
Rn3ZNDN6nEfToIE5/mQsZj/rktPEs/RWplYF9B6OJIUG5rl41TWS8GSBIBxdgrmjv+wxc0/zFDvh
pwCw0itDwsfW5D4GhQs7Q+/tWJTOS+PbqEmuU8Aht30AoclRabyLN4Cs7Dm2TeseivDxaYYmxZqM
7g4StOnJNxmaSIEFu4r0ndOXfHmNsZ3cz+7bAlklg2ukl6Uyk/WjlcR7h1aaXelWKbnObjoWWmQ8
lwCt9l1Jnsy0LCT1FpuvmO22LOzmEiKOiQ02MLPlp1KffusCSzuRGjaeITU9qXGonrWudaNt8TqB
FXtuF9fUtcpZs8eb1nC8CCHtbDoliv77JdIErEV3ulls5ZzrxaQBXN8xbTElPex3Yk9br91WSHwc
L1utFyNuucDYSS8Xsm5XvGpe4tzmsR5AmMCDnbE8WbqR0t/Q6g9uS+GRfrMatWmm71aeFyWcnm8i
Ia2/xKxbrI7Vtm6D2k+8mfmconU/fiWF9gqgUvncFpN1LDqzvGmzOv0Mk98vOo2PP/4YMEYIXtQB
aRmhAppUcDIGRF5CBqiGtrGzq+zj1FymEixeCV6n4r1aW9i0p7f0WG+HzjLOWUI/0Oi7P9Hfqvmn
QIMuHRAPLF91qUykaWLzTG7XOEt0M7a7pDaGu6L9PS0s8xRC8XQHkpR/VaWgUwkytKghEcOKjvl4
R0pIvNMSIkcy1A0gqYvnem5HrXGy+x9Imtngopc42U7mJJE6oNDVKZ4C6NqDpM+AQTMYsxYqN2NF
wn7md2TbW1Xu/p6mZnZHN3BJ6jPKsruGjqht4vjaVhY1burto66LuLfKHcU8o9UMan2YQAAuCunL
FNao6dEL/Q4Rcu/Na6l9/TwjDXAGgPfKU2fxU5fF80YrIv+162hH0vpievWryNp4bZO/+g6yg0UR
eKgoNMpGscDsdgaIJsoG3klDnfaC0zbj2L9MNaF6gK3mw3T1Cq7u365N0yDaOgOP5O2C/jQ62mOM
OtK4V/Ccs72wnVA+o4t9omZ4NwTVXmwjLZfz7uJelmR9oe3rZQcTQNfe0/R679ZKeQN9irtPgO3+
rCfx1waIwbPaV/rjkFXpRux51pu7TKWN3FuaeoE/c2um/eTPVXviBWhQKsmSn0G3NZsm8PwHegHn
l1Jpn8Ue6Fl1SH3TIjHGSaKmPXQm7UQtPJuv0TcjjMdfhzlAroCvtee+bOcb1E+qG9XMghceB+mh
t3P71+ib3sJ/IpHQm03PdgwtzNudNXyTIJ/QdNxBYZGCgXqXnxcjUIN0P01OeqYbz3nMK0XZKoHF
r9n7UZCTKhVb9H60ei9H8VicuxxyrCiwn0PuXm95LxoPMgBiNx+s2Ee1EeXAzZVDplPsP5dl5t5K
7BoBzzuZMIue0z4NXiD3yz9pdRrvfZW2/6IBOBYrZbm1eif90Y7xdjan8VuAuth+rpOPEc1SIvnH
COGJSuNom0UhaqKBAuAjh2rzCLtNxqdIUcNHX3SWQ8/ZWSqcYBcR5VAeTpxVczkA36BE1p0HZ2i3
8xaHeL3U5UOT1udJKWtAIcszzYdly97UgMe7pj63i9Su3pPwNSqvfJloTLwdXEU/jHOpfCWDdYkw
AP1ssgniITsGEpVTH9YWbnVUwL9TetbuYNZtX+BRnB7gPr8xci57qxZTcbAmfdhJrAyGmn6Hwk67
k1nVRTOYyv4GPvfmiYfLbT/XlCV9xNxEKLdtyMMVBtmRuWmnL46e7wQCDT0qj8PIqewE5ezqjrZx
bVs9A1DcpqHWK58if5r2sO4XNkgZaHFlCG1VPSnWMtBrnvEtwiG9taYOpKD7JeO7kUrB4pHwBdP+
d4d5gAhkDRwW3Gs1jc/R8n0N2ZdFDSe1eKwHuJD/NvttfrgS/JydCq3Aybn5oPJ5FZLHxniXTqG5
mWHh2Il3pmcXGtjg4xAkzTF+3+oqLHEfFU/LmugI5Yoe79rM2rWtnT9ZZcqDppnEx1pv012jRzxp
qinA+U5FZ9SsfxnKzDvovTojRYA+tWhXi631+nk7KmPzLI6/tanLWhB+QFPXGFmS1s2w7aZR20nh
cSWIvpQtP9QxQ9SLDv4wfJGq5cV94Y7+8/GlvGkaSNJdOKe7orMPfdF9caMd5JcbSx/T8zD1fbhP
FKCeTv6nabKgjPOBDF3at0eZvYe2Cxa5XoZ3u+woM7FLxHu82M1FIOk9Xk4pod43u4KAqVxYq2Uo
St/eN309b1abHC38mWe98KCxlRjLhZcQvP7butYdAAVJ5JBUSGkNibMvquRjzLpjC/HakWrUr+gl
2Keqsh4ur4dMYb0CFs0LsP5FVNkuYWJyc4cqwPvSy1Q8VzYyvt/9oK42mj6o+6blm03YBcrG+JWG
+v4xoLWYHlZtIxwETVBl96YJT6hEySIn6GFfWKjM/7yobZLzW6lEizSUvs0cuFuZTGhIIc+8SUp7
PMs8QB7n0E+UEsWmLDEfA0Fd7/m2ci6rxU1OWKOySP6N3msD4qH4N5PK262ST8aTDHPbOztnaIL9
aquB11FCVINNlqsmj8VItQ+LcJgMZKvhW63JeeejD4PjIhwW2omBGPU3Cfhg7nrtAJ1tthXbugc5
OfqeGse57CEOO9e8sx5wq7mcqns/H11A6WGezeHawT3HD0qv/e26eeXxMSjNjjefp9/AoAQlzCLa
Cqlh/WzoBThrx3xscgReEYesn5cAMUmADLHz0SShy0Kala3Lwj/utW7/x72mov3Ji2Lt5OrhxrGt
N4nJWCtQvNf87k3Xpi0gRdJnz7zt1LR96fvMe+qzcMlRoSUzBOir+irRlzmJK2rxufYW7QDHeSp4
lLmOXs8nK9Rlf7FN5ug9jewvs67UXqMsfB2TyHkeB273qsQIb2Uq0B1vdu5AoTVnwfBksRc8x9qd
TCQohJkeLKP5OVpwP2In2j8mPV1TtQUYbNshnbfTGj45skJiQCC/nWrdajmVQxIX2W0uRmuL8Nmv
wfkte6ggr+4HTpN5S2VL9fNDoIY0WdCn/xRm/UM9p9OdmGQoYXU6InutQ+ZIGJlHuORj4lSL5oFE
capTNZqxg5Iwsts38iiRyE+cHMoAh6O/azVN28hjitjksUSOVtu64somG5hU/TaqW3T7EAAoLUPw
hX0gDQMs6tzWanp3oRMD7vpGGFZM9d6ydCgye8QFDwr4yUO9FEjnpMwOwAySQ7VUU1fvFOg/Ro0O
Gkp60RackrO/apOXqXhLSo4X79omL+30VGnDy9orx2WrxZvMvJPRNiS7BYoITaOvcwlTl6/B6O/2
mvXV7/RvCDLlj+LsWn0DSZ7+ucpq72XSw6OYwwwhPmMAhzvqkf11LNTmNlfLZCdeK2iUfeDF1NGW
E/hoH19OcNlydK5OQDHxwwkit3EPUJnS9QrMpb23wmTLlLSLTDOLhr5J07dp0p8g8HTvO3+Kdo0V
Rb9UADlmHf5ThODMw6AXNqQWRfJlVOpnCaCB0oHsIjAe15XIA4a/VBoPwZ5v/pTOmXVA3IW3lQVr
fTpm8MMsPSv90uyyDmLLEV6B3jY/rnYvqodDRaMkeS7Ewa6WylSRZsplLThd9KLeN55e4og3k9UF
dbnpFqUKGeyiI1Elh3VMC1a7DKtbbNMchLt5IBEkjustLvuUNYVistA7Q6/t+3UYur459SWtS+/2
gG6ke2OEaG/3n0Mgh/3cfIgp2mg8Jq33Sx+MxQNcyfq5Vg4ygRoamWeb2/GLvcqOYheLHLXLmiFp
9DP3Nqs5QFASTjuKrH/Y9MN+q/0PmwYIYvV5E7nOVgc5tTxTyAOI5bv2cRyTb2Jah6vnD4DCPyH6
RT/tspL+Mv0QxSPZ4mW6xjrLblUYfbs8AYn38jzTV8OOhib3LjayipROXn9qUgB8qjIDRskqBx7h
yvk82SDTIaz5HQk794vG9yc5PM2/n+O6vtMNGiHRLzI+8ZoPm1Bp1V+V9lF0vpY1VqW/rfE1xb9v
gghp7qSY9towbaes4KmYjPa3lu/nTQ+Jy2Pd9NB5qAFPX2E2f2scuB/gi5y2aQOXozNMxY6KSvxI
6/F4a7uTctSdpnh2Na/iyQccluFBt7yQh03R8DT2jf7T1SKtrRXYVs3iua3hPXAn3bk1B2/KUJ3g
BhJ8UO0cEis3vib1+JBObvojMRKQlNy9vcCvWYMxJSJUVONrPfQPkj/7q4j3Pf42AhCbu81BAe/c
LvkCL0X2JI0O3V6luvXVmpoaAFj4WRoqilC1TyMcW5c2h6w0aPVEDeNgjLBXdfDtHksj77dFYaK2
vXRCxHl02VTWtzvZdKJbUjaVHgqAnc5l006bun2MaAmtxdymqM7wFKhVfo+2AU8giJNdpiJSL7yx
GiZyJzCsLLc7Yl9Mdazm97LF+z5iQtBz68SKxssMfb9N0yPAK0g+gvvZ1pPHZhHS68Iw/9GFdEy1
nvdtmlV/l/KgdYmwWrXfhDTpeHTaHewmBkD1nk+FDqB5LMpUw4GM3CT509VowYONzKXCo4uspmhT
bXQ4H5Yf5MDeFeNMem3KsseshEtUdM27Kh5pqPqzo7YVniUWR0BG7bIi6T3exYsjiEvzXjfgIT6P
pKqyolGbT2/5ncFwssNIgVr07nZ+P6nf2+QVpdDsB5k+dRt50/yg0d90D4AdirC3gLyP9nWq0M+n
xO5xaruDpbbOnT35lrMjXZIccogU6TJCY17ckaI7dxF/D/RD6FWmQO9uUx0Qu/xltFnvDbr/X7sR
po/VDjfO3kyT8PUv4u3FrkdeQWdjAxdZAb1HmtR8SpecpMxVN6g3lI0tBO3IXXilNm5MO2uRjK2M
14bKS92ShCQ58BDWXbkRlk14VqC0UuA7lKlpm/+8qNJMmvPy6UySqoD+dhkUeCppL0Q/o53/Y1sc
MTJlKMIMtD2p9n6C3bjU3Oo+bqbpOVyGfLT2TVnA7r7MZKDh34wabjoXi5d16iPq1huZQekIHwed
fUgiB3erKR7r7G7o1Z/FJIPdecWtq+rtZWUT1eFtXlu/IdHT3cH9iYxRNyY94qBFt4UI3aLGNJTk
2xejeCRSji7hMjeD7Lc8VVX6ZZLxnkcmbV/N/bCRXkttAH3DfTkemUuMHMkASxq8Bcn9aoa+lwbO
suveFtQNEtvVrD4muoOUkdJ6Dt/Jis4r19X+fqoCdxcnxvS56UPyqJb3rKv0coVjCXuorSl34pwH
VQVQidC6eF3on24Qrfa34nX5qTnbk/MdZPH02YIL+hNyAEVd1922qJXHaoBbTCILC3R2NeXqreyj
13x0GmuY9uLVm244aeBdYcPkiujjiJ9ivTzJthJBJySEfUr1IrMoh4iSR87qXnYjZ9VBYl9N0GjZ
6I2a6OFZWs9j2BzqX3zArBQ8ImiiUCK9GXgj3xrQ6J5BZfPVXAfl5wpyjI06oMxW8KL5JHwC5IKa
nRrE400X5DRcLDlVHqe1bRSFFax4TDO9CI0N3QzJmR8l+FpKE7CNYjq7uI21bepnfwgMHUQA/Co7
qHmFCvBSglOWEpy/lOZSckBeP7YPYhKn3UBgo3rmcJAIcdgdRE6yXmzrJprV0aObdQ9iVxtlQJIG
zSzw+tp93VX5TRn6z/6smFB/CaVVkOkQWWlwpM5+/CPjtxxylcUTNh6HaMEkBxvt4I0YUcMiXA4v
oVBX5vuuoyyFPPXO817Dop0e1xTApJjAAvxIuZHEgTiixhwRwm7qHV+wxpM4Ur2h5l1orxBkpCen
KHK++Dz9aGad91C26BpkVoSggj/PW7V24td2cIuNM2f+98qtHoaBhPxmnL+VPPDxqhYtCJK++i0x
s6/WkOTfOoV/Lfjl6QvPA9kuzNPmuesLEgKmpZ3dcJxvpsDpTpXqDajy6n86czGaH89sLWdWwvKh
nAryLEX6jaL9xzP3XfI1LjN1G+dm/zhH+QESM9i4Z1M5msWkfDcG3udel+ifoANx91D8e/dg/vsT
dXTtaAyx+pRAaLZ1mqr8yWq616Vpm/W/Q21EpXNOviuaor4GvZPsdD70T0HqK0fw2/EpSuLmPLbx
vLe8ufjshD6E0aGp/YKQxttlaFyG4gfBL51BEvDqMqbZ+9NlRKZb/OEyam5szgb3ydtu5PNcDchX
UITIPkMFWzwbLV8ry8z0VAZ6+XJnyh/ExN1Ws/MaozvKVJaHM71KMm2N8bIcXLfTbJelAAPAmEOK
7MxmtOuN0EIgXsueedSiMaG1PqEnYH3qgyUJgwjSndjqIFi6fheuK0iOP9FhlD3b/ttyJMGoJ0YW
2QSzU++71nwbmuUoof3dVnq6S5eZHfUzuZXUIHG6eCDnQbVHU29VWCp3outgamQXKIHM97DBwqGk
/hAz6qJIxSxRolMjUfk8TfdlpT5z3+Jvo7KED3MazPq+XxhUZNDbvuf+GDLoCPrH29WBNALR6nv0
NNb7ovVvkOvstgb5s1sp3qUJ3FcwTLiQodJnLV44r71bKfxl+owcrwu9rO37+0vjwDyE4cb3B/dY
RFpt7ETv/X9Yu64luXUl+UWMIAHa1/Z+vNG8MCQdiaD3BMiv30RxND3S0d0bG7EvDKJQAMd0E0BV
VqaljdBU8Lck7E5i8XRHvQwsbotO99YdsDO97KC6DpKwm0nwR0Ystbo1uuYjUdhSn25d+7Sn+eH5
+zgIDM+eFW84CskACwulM67TDhxKtAWcd4NkVHEFnRC9WaRUOV1mb7vjqPJFav56CUZjXI8Vdr9S
uLvENjhACvH4BmDXqsqC9GWMmwqlfrATN20aB2CyqLPZ7o+aYcwPxzdtv/pbzP6B7ZvEOwyxF6UZ
2+nSpQzVIrKPEW6D7dobab/c6yaAHei0WGS5uEQWFq6uk6i0GD31GgRhtFI8ZwfK7njl7TSN7csf
XtJLdG7xkOEEf2fgn9ZzF4kLP/bslV8IJDi1MKvkrbqrR/xLKa0xMJzZKL2muOHdZbbJH8Cyszaw
3kAzxelPRobzGinVsMzCdo4JFBFpHRvIvhSApov2SL1d5hxG0FbcR5GwaQ4yD5AWPYkcc9CUHHEw
4JHSfJGLMoWCVS8eqrGuQb8DoFLNY/FQgrgfZC3+clJgn13WfICmYRh6m9p233tTHKtpKJn+Nl57
UKeHAru1A00a1A40XlfpX6WdCcy90q5P+FXambPcdERzot5JZ8apF9lxOAvwm1976dtETeGxz2P/
5kzfNbzV0pM8FrGnloUbGI9GNP7rblTs3SY/7v7wMxJouau2Udu2SPlRKB+kO/pDCxzE/Vip8cEZ
On6s+jGDqiE+nA3ovjlOL5/s9GEOf/nLBFyg01BK11xXrocAEUhMjlMr2HFknbuCJDxfkO3a8bcm
YgmsXtC4azcvJnfVCShk/9Fh6fkzrLirzueQ+DIscUOXvMweUb/qAfH4y0R34HULluCUz9Yl6WWS
sUpa0Ka4PijQfveOBcDumfvtauZjFF+fkHvl+xM8B9gtzRoXLFkksjWNuDq7Rv4QyXxvGGDZRPVS
sqhzlWw6qHxCS85n+24y64upM72GyIOj2QNioDO9WGnb+xYxJ8gs1NBt1R7Ukbf23kIN2TwI5cX9
qoW42WhN4QVypN3CyILqS1chHemwXBzzcKheoEc225sRKkUQJLLXddrUXyrsVS2rLO95EYKtKB+B
NNb2QQ9HBVR0HV5DcvUhcvtniFyUK2jvpQ/SRLiF7sgmtW3UNrr7//EzSoQXChNc00oJaxnwCXT7
+o3mbKdh7F5tJsbjaAKzTNY0y62lknijVIJDv2LdTyDBDiDCY4Agb9O0ibUloYvJ4xfHKs37NFfp
bdyyf8hMXn7sm9vCtsdX7WUG3pbnwMOUhv2AvWZxtBy8BJCPdx7IVgqxUihyvOMOdx4SCDWvPKCu
t+RBA+wR4U4tAPtANj1gcMHeOscBfBbFAPGla7B2ixfApZt9ODRsLXToy4Pd6ZzP9hLHojft/ze7
nDKoz9bhQijRX9JC+puUDeW6LET+BMpCvoMuZbAUYZc/SdGgaNmLvIURoJlMIYISFegxydni4PMZ
cnmhzrRKpvsUJGQRtk4SOlurPCrZI+tlfCe9Tu6G1PVNhOHc7lBhscwW0orCvc23ltO2wz/UYZSg
uzrmTHWH2R2yfdCbgQgV0FM1WFimSl3suOxfupWrbPliGm0HwSmVLagZVb1mmDQgA6t7oUpaQVwB
pSzUzBUUzCJHPiAzHdz5vXsmM/66YCiKAHKv0gZT+lBByyEEs6NezxrfQnvsNmmG8911uUV0JBsX
MSIk0AL4tAzTantdfEO11kW9nxyoT5ACCzonyLzMazUNZIhBxyBDOtlgd8cZ0pKbQWfZ8l519/EU
brpeRDdk6k0fesei+Yf6yHQddLX9PqhTU320evkP+f9fB8U90GJge8CP1rc+4qSeugmSCFCPqpW8
/jY20dFIsNt8KMKufCzS8Keld12118QLH5vJM+gE+dx0f29S79UZEav2fG3KFBVnVhbVq8DYh7au
LFbcn27RiqjOePhri3tFsZCZW98DEsKWTi7Ync+scQNZ6eYEIrjhIFuI5QSe394gvsxXBgATT1MN
IY2xrJtvfi32rQW87aIEnBv8BBAKzfk3KO+IV5d5bJki3TZPORia9tEr3qeUEwBLvXTep0RJ+SnC
ZzfuWvlqlGwANSPuRtTgLaBzIF+LFs+kO6ltf/Ur+QSa2ACEpUvV5WJDat8hwipn1wPFRQ3i5DU1
m76BUDgUOUkpjDTDqpx55w87SYu5CGBgMU4T7AXPfgHZ4AVu7BDrzwJSHfPN567/xccE4OcwTDHf
RD3vV2Lywn0cBOOrBznrXpbVc2uVyTkDQ/RCQdfjldziODX24AiGzqbtLSo2BLskZeFWoFhxhcJk
ex3LCv/rKpv6FS8z6H5Qe+zsHrQitr1WEBWCLqg7rbnpbYFl+id0xmhPvPUAXXU3dPdhv5rIPjnW
7E8U92RyNGBEwY5VNdqTnUzU+V/tf8yPz/inn+f3+ennDAjR8TG3ZM4mQFXbxjJcGx/IX5cBRLYj
62/6IgXvey19pC6K5FvDvTBdA9uO+E/Tg2RED5h9+JRA6CXxoAqT4C3976mulo/p5uEJKH1dlUMh
XKsh2KWjP0VttQwsP9uQjbQTejCfXmRmLvjAwIuNpZTbkbVHatSccWPSz+yF0/r92QPL/FNc8/cF
OKne3WYYmXYLurI/gzXEfUp/uU2d+tdsv7vR8DKM8C928ennEw7GUGC66SoHmvS89u7iNrbvgPaU
qB/GB700T1kHZgvybG3e7VyX++BKZDiUaP9mikF1KBpw3ZLPaDjuommBpmPIscw++glgX3Y+PcFc
ze6ZDKcTaCNuyZumVQHeW3xODpmtOigPqBU7NPJdBh3MZ7NCSiL0wuhMTVD9bZu8ix8MKNI95CNf
jbrGNc04Q9VTWy6oOU0W34GM2Zx7MyUAhFFFsaNemlJAcONMTT3lmIGTj6YsQK+T9VF3dqIQtChG
gGCFWDKKm+hL2+SAiUMO7kSxlD6qJmjixdGGmlYq5JGZ0CwaalE8RsgbPdjZHEohh6YG5fN1eNvW
5jLw+rXVcagURklwp2qUqjGtFlrJAbQTXgegcT+A/eHfHtLvjo3CUv+HB5BTCIvrlMdf5vBwfl+p
mEMfHnuWnK2BxEFIxeU2rpOm3R8SY0NE+rNt7gepPkj26wYssE5hWFuntpGVYGA1RR6sPnnURMpk
bhLChjA1Qjqz6Yqp+RhEaB3y+jBRi1w/BjKUI5xEhFLqhJU3fZYeIT/oPQAa7D14jD2jjKs5gyTW
g2R57a8R31Zr6uw8IziPCFl1upNMRZFdSi9jYKXF6DR2kjVK6psNDffN1sJJtPk2j9aDIKWxBbw/
viWT6Q/YVIH4eUs/gRr8/iigB7ygXpqDIQdXmGy4I5OsDFQQSS/d0Y8Ade364DDXBADk108E0h+o
fhn3ZOnMHKpP07cwiYc9BeBaEORup7qv5gCejHl3wUJ7R530IUM2FqLvibijD5hIO5R9/D68zatq
JVwG+uYi9fcx1gFgd/19F9T5o8OS4jHHPomrVN1ENcdn3GH20mGi3VEnENLTjoMoYUkDPobjfZWD
xHX01r5bJhfOHwg0wbAIrQDpncC+A777tEZSuZEq/gYa3K9uD30fEI0E+1xAjdHLMusNA6mfBo6V
4a+cBKCZYmWYCds7GoJvGfW4Q1rc0tCL9g55YWcRVk228cFaICGD9NqnMQfbaYYMRqaVpLSUi7YD
Wcs+2X/3R87wzIJG9HuULitAWFMgFXTk748YYOXF1ZLHSGhcOz4FCxuKBHoSrJpFjHf4MJTg0pDh
HVS8wjvXQpYF2+NgO0DG9g4cAYj5uyj9kn5wIg8WJtat6r9Oo+MkyywQrqYP/xF60k2WjmYHbvSU
5Etz0JRO3UCzTz+hHhiCtz3Uu8MBRW/6ZIf3kgsZv6jbU7Nh5kqAFfYpxskD25Z/u9FSMThQ0A7y
7q9utZ6NgMwfbvocM89Gdnqo0dvt9aE0Wz+AUXlIJYATECbbdlOaHqELlh1zy7C3I1AIN0KWgLGX
lv/Qhwhd18wpv7BYfImFrH7UCfTuUk+JBVeAQDei/NEH9ZfREMWXvC4SSOOk3sPI8GWuDJHdQKDi
/Sm1pT4/xbXjZI08WAP647eam++sMVCalkdgtogj5pMZ2pAzrczfbDRIU3D4kQWJjcBfZ4i9PUAk
pjw4SNlAmMexH8gWta+dtId7aWE5CBzIDjcTuLCu/pC+AqSxNbFLbazmbr68DN0E0dLSvnVG5R64
3qy6wG5srHRMkMae2hsk2xXQrr8bZ/F4MnLtmaztg2p9/58yNU8mWE6uN55rzZbg181vPmUSjM9x
V7/RHpl2y7RRHgeIzbehuSe7DPwbwX1gH7LpSx9BduAa3qUwsLbbDGLnthttqPJglM9VBKUKSEVY
qxh5RkjOJdOFh625JAcneE672l6KAsXqTRtly3Yyo80UO/bFAOJ2vlgBE6egtddDHiK8RR3kIiG3
tCzwJduQbUD938p04gjCdH17M0jQhXROqjZl0eLvV5cGApDteMCmcXwFe64HiUrHOPS6ydimDpT3
UoG85uj4UO8TWjvayidv2beg8J88owATVvWjGrnxpm/8tHq/scCPm7YQBHEsZBcLK7Oea7/rVqJv
7RtpQVsgbeL8gIQBGB3CKVhXDKoIiRUWy6wC+U6kheoKfdf7QHsDyIO2aSHplyjTWv9nH3KkS5KA
7URo7+tkdCfyr0XRBThu8RMdOYdSTLfMmE4kQ5YmbLzVfXTCpL6G4dOiD6cfff/bOPChgOVe2W8N
ZBkWID4SD4KH/mb0gbGRoDE8sySI133dWs+l0X/NSwU18xg8eNjVfQfdM18oPchgvwYBfKvOKOhJ
wKxpmM+TUvMgyKrOg5oSAS3ATYxwSI9x7RjLbJLJEjGn9BiFCiTt1NOFyfh+S11TaiKA4uTTgSsk
0ApdVlkaKASPLQivQwssPgUhGDSMvG3uDTuplmXVircxlzeeg1qvxSC/Dq3f/UDJ1E/hO/6zl3Hw
MPvKvkk9M4XuUysO+MtW53TkbN3avvfAkvYlDqPtpPNHdJHlGABbI1A3Tu2MI12cOupgUQbqk89H
t/DFeKBWZ0JxvhuDaUuQoFJBp3xoENGbEUIaPgRKlr/bWhcMFCRKTc7kpz7GEuqI5iO//zif02CP
7qfdCfwbKE8xPWN1jbAMtvkIlnRgbnSQprABCiwdF1RlGh2tLzQohLbT+mqbkuBiGW81jt2H2A8q
nJJNQ+FvGK3mppK5ezPKPEHlbhwgXADipFhfqANMduGCO4XYfvLGbnnVjNlwvjo7nib2TquHT24Q
co/XyskbcIG/gCAmOLdl5fBFh3jAPuDhS8VYeBlbnFtWgN9vXA4GstkFNVfTIolDA2+XMV8BTwRR
g+v7SbGsApn1ml5MHdntsbcvRdblK6mdqSfMkIFbmC0Agkk7O//x8qPZc8YtkC2iLF2zHbqaHjFi
Beoy6dYk4sNrFxmlldhA9QGboYeQBt4nPzFYpViRoxNbKA/ilcf3zJazbZ6Bj9WugUybLRZ5lUNu
wrLs2zid6p0Td9m+4M54M0EIEhpxSf1FQe7RMyLjhy/rnVsy763zcrWkQbmb1DuZWWAeCfrxhmPK
eVBuumd6I9hFt0OMyJ0HhcC13QbJuGZQ6FvkulLB1ZUKdKlUvUTQKjhzW1rA1eijPbg2BOivUHoA
QsZ3P5yawFzSVjXw5gj5LD4Gm2Ust9BHg7wx0jk3wAyrmzyV9Zm5UKhvWe5CfAcUKGbcjIcyMO+o
5WoT3YG3JNv1ri5P0ENpEuoojCjdmBXgd17YFO+zBFnWrViPSGps+WG8LmwcNFXKQEh4fRRyS/hp
gKDZ0WxqTHZhkrSXFqQKa9+X8Zq+UaX+Wplx8QAlN3aiVhMG3bmoe/D+oY8uQW3KtQvExTopg3cb
KlfvwtLw5+8iqmqLczXxG/KnryLI49t1JGS9vk4kw/aWQ7b4TPMgOAz6jdFLEGQCpUql+a+sNP7Z
ysS7dQaId7chWOvJ3rqOt7Qaix2bqFBPLBHbbvStL5m0oGRdNOOW3FKk0DMLB/tmGtjhP007MaNa
uBI0XDRtHsriwAkW2Bg936FqMFznztRtiIWMmgli65+aQjeJssxs6nB97Q0lghJm8TPCsvA0QFPo
0Kb4LalpC0TLS9dHIYLuTRzNESkq4BJ100yAPWw1TT81kTKIz2nVpXMzGqV5jirjxzwTMh6XJCq+
UitqHecydOazN03TU1e03Y0BHTHqExYXt00WXKhPAbl424wcnAF4Ihg16jtssHYhCFaeYmMygCka
N9SXD8y6d0EYSON6p28exi5eUl81RfGjm/+s8MnbygRY9z4shgeZFyloubLh6GpyJ8CG+S5hdgUt
HfBFzS6opqm549xRKykyBgxgbG2oOVjAcBdpcKEWDSqwQV8gQDAcqUlTen5/56XJ46hpT7KhSe8N
HbUtKmFvscEYIHcjqr1C7f6FXJCUERdoUOyvA7q8NbcoBACCQk9Clz6P23mSKK+HPQd0eQGGiQCp
7MpdJHUANHNl28aCGY6AyFYbrOx+Cm+rrAxvUS2Z7WLIGy1M8qkZyuyKqr9QL13IeTwUQeTezk5p
g5dLg8/APG8agCnJdNJodx10fVahH2MloLAN0sJZoeAKGJIgMtnRwR/nYy+QyxhobWp/Wv1VPGbr
3kMQvOrMbdJnw85FtdBDJJx/RDLl3wszQObAK59y0KX9zSFtvKdgLKvZAQvvsKtGHLr0DBkOS/ce
eGQWsQtN+8KKqrOXGfyFtZspzOOXqlb1RcURcNra3BdSbFMAxzdIRvGX66D3JnbrCSJZ01Qe55VR
sQDfkViUKO+DPNKnSx8C8CaGESq/6Gj02kp3kHn3LjjwxFwFK7IEjGGfk5blNswKqOE5dgBZ16xd
Oy1LntocW8G4i7p/SsSqDGbbP1uksSpvTL44HYIaGfDZOGn3OB5i+32wqgbFdnp4CLGbefjkm80T
Uh7DOsmw2280FsLV+Ii2sbFcev2FWp4JNoWpS9ulNVrAd+je3pfvvVGEcvnaKYGY0kM/xge+KjZm
AAbTGBTWiAWgEH7QNSoZB60KviAPyNv74IrCWWDwmPnWy0fqD8HttmI8mI40MNMDOypumdRjncXj
wdNlFXXnFxdH31EzckN8T8PhZE3Q2gYLB/gZ61KeyI08JiMqt10Pstg9wEf90nfyGhnP0ZhrA8Is
KRexZcpba/CrC7AvBtCsSJ26sirx+ay0OOmvETxKgzsQAoLDPLO/e63fHmlx6ps4uEAGbdsJrPTL
hkXDBkx6zeq61dMDXJl1RzJJ0PRtTJ8DJI3waJu46i3Mqj2Id4wflmOdIFw6fWnBLLD0UO9/A94s
Y+f05rBDeSlQm3qQ56BuMTHr/aREeTOFdrFIx0KcM12VmsaAR0tIAs2tD7vTOkW7ymV+KDi4FK8k
M4CFQtfH6D2wq5rFgToyfLzWZWYjx89CKLn25niuwZD20v+spNW/RExF4MgFK1pQB/ylBf/XJrGk
2pATWFvfxzC3tl+s73aU7WRdxHd9zcUDyzmA8ZkJ+qomiR+ytmxOeON8oc5JiOoMiupzodzsxMc0
W0EZFwKLuhn0WAEXdEuX0EjwCtM9o0rR40G4Uwv1uGsyDs43QOKyO3v06ksG/OiiGwLzVTTKWJU1
K/bUTJGxgDqmfEotfQQDznYhwAzzGia1ArbC9Pee8JMjqk7dJbZDiz5t2+cpj8TZNMYABLqAAUBI
tlsZpR8dSt3Ubq12M6NanBGvhCZa1CAZBhTWClQ24kDNDzdLzwawGLjRCFQwNd9Q2QGGrar8GriI
qeuIeWI2Ekir3r+ooChPqIhzVx8eSEmgBCCRculqj7ADpTx5QJOo/BrV73OQhwHFOXARgSMZLyTz
vkMybT3VqAFRZW3do5Teus/aYNMgSnlDHnmccCAOArVAdAo8u17iTgu8bcY9OdscNdnt2ABzhaE0
otFzIhzZrO1STvmyco2NGpwvDJpa+xR0TItOM8M4U1gdqQmRGv7k9O17M1JjvIlRqrxSdevuqgKC
YXRWd/Fb79pSxis6yFMvNem0fnW2OxkeEdRJFpTV6uwOVMFJMWzixjcAUs77Q2tz/2gCtTVnx9IQ
lFwKGVYaQHZKnTWjircjMEDzTNcBf86JSBFUCVepwLaHZQC6iXxIb4MUK5qavLs6LGAChuComP92
NQ2JC0kEO5fLqMv6ZOmJvF0lRpdu5nYVTZqzPOb7uW2FWHzrsrjQFGXuprej6nE+1IOBt5vnz1Bi
C5I6dcjiYx7J9ITdzvtl8hOAff5si7IC83pzJDuN6MKAg0bVJKoZfvE02HwaQggGe6il5KHBFmRz
dAf+/eWyAChqfaUBoTuE0ZFGBdJOxPnD5IzOo2oBkxnjm741nEeycGPagz6iv221aeBmvUiq3juS
R4GMxKppoYTWGI2LHRVKJdsaHFI0VEBK9oBirGBBTZTEWpf/8iSP1/1tDIhLgyx80GcOKqWnOj92
+hIrjnY/ihyYoSk/0h11l3avQE7MFXgbP8ZE5E795FlNFfh8/rylfqMZ6jWktOKtnUXpinTD97mu
DqvwOVmxxpTnHgD8s5Nl6SozGT8qt/zRhml/smT/fokSuz+RzfXBr+fY2ZE6J+3Rg60BcbQPF+pR
qKADpTN41XLj7pqmmgZPHM2x/tJ+VJbbSDOQidJUdDE6UFRqL2qRKw2cRDcPnDNav+a6Tv/7XGT/
eOJ1LvbriTQzKwp+RC02Xp94GdUpKm8Jwet/NHHcYU9Jh9fKtRfbic9N6kVCXGSsOduOIc+KteEe
S9uhYwkQO2Sbb30AVPaJZR3IRpfCrVDPrC8oMwBJ6YvocIIAb1frjU8G4Pd+YrxUXV1+K7j/4uOD
8A1U0PMN8KTzzW9dZqi8Z0hlHHR3oUf+lyn+330gAYYqL/B3r53ecU61cu0FET3kIhObBjq1MzsE
96DsUlWmc+nwKz8z/zGeGH/526DQZ83MDvHvQSqp+EvE7fgkCxRf9rmhbunSxV4Grczl1TIhEHfr
xnpDngot+mpqNsuisrZWjDOqK63x09CsXxphXYbzlIMFrg5T6aCEfoKO6d3WobC2aQgiWLLZyFAu
ms4rQA1aVOsBNfX70Guz59GYtkXNAGrVdpOnwdUuo/Ld7oGxbV8DX/fslDhDftiv/r/byxr1a5S9
mhNfOnsFyktoMo9zsqwGbe2pD5rHa/4sG1i9HRxfLa/5M4kUJqKwsb+5JsV6O/qSRbY6kmm2i2UZ
oqKMcm6TEaYnwavH66N7vHC2dS3G5XWaJhw+T00do5XNU9NEJqicb3uXLScLFYKtOyEwmAGScskq
110aTZujDkCFl7kHb6hxj7qWp1zbyK9hIRQUgSDZ0gzzWJrgYxYJdh8UNOlJPy7Yns4zXU3XOes4
3WK98Y7UCRzYfeJk/WlAGf9K5R523HojM+88sPBVo43UrDb54JneldkIqi7dpO2KU0TItckwPZLN
9UFwAFD4DXXObnpeF6nwzdVWsJ/XaY3R/zwtDQoMBLMS2aY4R2EbRNMOYLSmTrp0H9OGLY4KY4Vd
leoMZ1912NnRfsaPgIOgJu1nqOn6g0QhElIT1yb1opYN35f05Ec49QyoIN6GavoadDgSRZ45nEAo
jj0etT1tpDu6xGEBidi02dLQECzrWDb0EGpfZwhLEPzzobn/wz7P/OkhYxbEC88v5AYhjmGvvOiB
2YP55kGINQid+HveJ8OyUYl/geBvdwKNB8oJxzL4atVncnCgSrwsPXDK16qqzgV0RFbU4W45NKa+
Qdm5Xrm1jM+BiPKLmIA9QGor/u6yx6Gypq8cRekr6NgWetscbpEiRuyhhXAn1tzxLTftdhGnPLot
Cte+UAeOAKit0B0GSuzmjsoA/3LIUEeh6oNnCVArOhoCpVp5TzbZOUDZjcN4XyMyuOGRIW/CTLAb
qzHvWr2pTZBKopbsDLExwJgPRWCIPEaexw6IquypqOVa6EJNqDs7B5Cfz53kT3a6jEgtHZzY3f1p
19OCHdo4lFa3++Sv7fSAdDLEEQU5c+cfw1G9i/yxKecf71pvQ26ARBbHqcq212kZMPXnxJfL2mjV
2XWR0FHA5N8MIZZrFJrF920aAPZbQrFBNUGxtGyrevHaBmV8ssnefB8oACmL70EK8qTC7X/2drFK
09yDfug9kkEJTilZu6wCHv5E6gww7iz9puJ/UKNXP9l9P64FXo2n2izKo4Xs6mbybWwqQT6wiHK/
+85ZtDSmLP8JDu7n3hntl8BQCO4j8n5xDdPclzZK9z2cye6Swh+WsjOtt9Ee9tK1sp+mNx36Majf
ANqEQBfYD72+XQg5TA8mK5JtaNfpofba9Mb2RbSygkG+AUm/Has0+2GO4rXPkvF5kGrE6dMqToHV
2yd8s8u1N3jli9cjHKhdeTftY88Xx7qJnWUVJT0osJ32GPvW9NC11gN4Opw3aDRDzSm0uxP0w6p7
0LR9Izt+GURlhlqeC9DW3TWtAJA69ldGgOI6EGBGFyMv4nNtCRz2OR++Nc7aTeLiO8A1kMnSDqx1
xy1qKMU6YWlxi+KX4rYMUeCFgEOFeL2T31rQXvMXVY6feMpuyIQaLgOZaRlwsVBGuYuMLtlIDfrA
v9q4Y34WLxA2lgeu1725I0S1wBSWt9QSbliecybO10FZiVV/FDFIPD8mKpAwXuHLlGwMgohgQ/0+
Mfl4wmoXud98J7K3SfNxVmk/Hrt8UTia8m0mfpuv5EOXT+1KRdOxBda1t/wDJGwWjgsWjzLjlxmz
MEEaA8GBZEMYh6hg7RkFGs/USSZXWGfGh3f/Fgh3pMki52g0vrMkOgq7bF7L2LbuGYJmp7/Yh7r4
bE9Y9+pk7bt/DQDQktgr8Ll5DcKE3asI1VRzJKsIh/ad3xVJkJPnghuUMAlUqpaDf6FrOnBPhPYt
/jDl0wBJpl2HEu5NN3LrdcKLN+o98Q1LGOhT2tQ4jb0z3UCl2gdRBgqS9UjkdMsnpUe2JQJDkVvN
I8nBCVEERiM5EBU3fQLRce/XSHqm6QGiSCMd4ZuvLcBH5ICdHmovonUeNfY9EOLJBv+M4CTTGHzD
EK/e8ZZXyAsIDrXw3oQeNQe9Kmfpd0gXbcbKmyLUJIo1OLqs74mNykIgZpNnZzLlKmCS3ZQyMrbD
NHQHt+7GE/LsEB/3yvq+xmse5XlD8QXbiMcwBbh3Ie6nvgFjWOVVWlXE/tIaZrH828829fxfP1tU
mZ9+ttgwILKra7+odEuoNl+2XHSHuThLN4Ga7w5U9tUy4x51JO2+kmkqF4isgkKOwnV+49VrHoMx
YDa6SNuufSWMBdLYBU6tnbdREDNbChXir07GtoyxRkfOadIqXkpfit70Nm0EsXOvUluuvOJgABJy
lm6vznRHlz4pwVAWuu7q2lHX4be4NcNF3nhqw5OI732vEvf+qEvaRlD9AnlyQoln9UIeo80Z8pv8
CdU/cgk99uig8Crh17T+pxj/fEtOE5woBeAlsbORSuDYDza6EcFdx/NRgxJm61rDilvedgurAzJw
ACzo0XUAkbbT6ZXcQhM0p05VIQI34KwRx1136bTbEKGWTw//m5vCN39bAIoIGSuvf2ryfItSbuT1
8M3bMEdM21w3ZVYtE+iGvKRFbR5S5kJ23JjML6ajfoxJ4N8i0axuwKaNinXtz63AXba9h8yVnjbv
iy35j4n3Pm2JuPFuylHZDmptMOxufGDGlsguxns62lKzMpNkPx98dS8qNuJPTcQy431Sm8hE16gu
9Qm4GsXOsLCswVkHRWCeHEK7YpEY3A3KM27fnwh1mmPUIU6TTaw7ocgE9BI5iKpPEOgM2SaqUFRe
ekpuqJ8uhhd/TdyKbVXBetSw4BIX0XAu27pEKX/mgEHGd9WCjHHZvvtwt++XVdsi+6u9qaP3IgX+
SygtpBWSt9Ba78+9DAEmhL7Usish0ShToPmRusctdl7dBoxv3cJHaFItyNjoHrrzgZTZl7V3c7VX
FgP1x9zb85VVAWiosDNwsIwfW/qi4Sskzl1q4ztHt8J/qHiWQOEMcXO6IEeVSYR0f7U78AsV4PUn
y6eR1J7S2IJm+ZLmuo6BkBBC8frCco+vbZW52QX0YN3GBBf4pbJCfjb7J0vDvehCZrqbhORLNxmL
dYydioczSOifpihfkktKtjEoGuj3CHt9naGJzSecTgRo+vy+WBhQJTsE+kJ3Uep0BZgUXBhxngvW
ZO2mxgZ8V3s5ng2l83bckQ+ZbKf8NZqmvLbJh5plmTv28trjWl65slwISjYSCSNZxO+XBNHIBvXy
aGfKr0E4FP2YbRn1kLvTeOVmyI2fFIH8FKRM4xgqPwLk6R3Q7CecHT9HM/8IbtJg34mejNh4Bgqa
n5kBfkDJxQil+DE512NWgHupN+5QhMaWdScYYjxZtABjZPGPitI1QIoFsB8xhGucUPzok/pbGbnd
azMib2+4wrzHhscH92Rr4v9YpnssWgNYcBpU83vp2sXiiu+DU+Bvkcjx9D+UfdmSnLq27a/s2M+X
uAKEECfuOQ/Z91WZWY3LL0TZZdP3iO7r72BSy1lu9lpxHA4CTTWQVKaQ5pxjjOlUM5W200usqdKo
AJJorKGDaJGZ1YMWr8NusA4MgPZAh/GCxMszxDrLqxxy5wCwYDknu6ZAvpiVfnEXueZw71gd1i9j
Bx9cAYgYZdaeA1/8IDPI6bYsffSyoZx1YOQ70KFvteTAxsPNRkXVqmpuxcYqG5AQ3qbVsRJe9ugg
C/ZSSXfOjNJHXsuiFGn8aHV19gjPK9Ibc3Whhl4Wn5AlJe+oVIblW5cW/TQI9OpAqxr7+B2OY2bj
hhYTUbulYjxYwwK5QHxNxVrmCA/Cwb2iYh+4FXZjpVyY40XBFRpsEd0w51SLSLy2KzLQW1CtFE1w
rGusUKmWdUZ5B5fBmSqxdA1mudWzTaJp5gC25agEIKPc1VgcwJWURO4R3y33SGdam38CX3a7MfTM
GmZG4TZwwPdggtcTbAwTKDOPZ3TwoAqwcwMcbsU/tbt1ox7UhLrdiv/7oW6X/GWoX+7gdo1f2lGF
XbVq2+hX14fIsgaVkGxGp7cDiD+sRWbm3QxCCfH+VmEHoKQvsuSvLlS+VctxxFuRzn69QFwjIqnb
YDn8+2H84seN0VXoTibj7apkFGXBs5ng+nlQAfZu403culBxakKn1CXPw2cobxZbzQyy+xrSkBZC
QYd0ZOykQ95byALR3HzeG+a7raWzMFppEDU69uMvALnRqlqVKgJW4kdf6pGFyJbrbON4sw8M2O0h
xkxEV71V9KDXaUUbnVLpY2Wu/EYsozxw5tMVfwwMLxWA2+DwbunasUqxSy70cDENRZ199RLbrX83
DRUrPV/6gVZMTRzNOZkgIVqDYULthGJqN53ZcfN+9gcbNekkt2P8sNGPDumPs5tNjMPcRqWKm60A
S+g85PjFg97NueSNDW4qH0zqVHStyLkoAxLabWTc+WOLAvJqG7+2mjlVFlw6lwz+lqRo2XHq1Coo
BQLEA88XUkRTVaV30jRPoEkp3vLBOmmC5W9c2SffxkkKi3TD6mAHMbiZHOZu7bJ7pIR0SkP3xlx0
eAIm+81ELcieFMMdUOYz1mNDEFvhPQj0+DkMQvuECWlJJTpoA9icY7N+a3ovQqSvRkZe7hTVXAoX
LAZ24u3LmI/7+UK81D/OolB/t9FZE3Px4vt9PGNZYr9Mtd6a6c41Uio6W5YVncF7LQ5VPezJBHGI
6FwjEf/OxVwG1bzOm1Ozpjn7IGO6p1Z0qMtqE5lZe6RSF4TRuUyz58xOwaQxjkymrgJnhdAMb3uz
NZlZzmXIojU1oYpYJQBdZADxkI3G9AvIiXo1jxa3q3q2MtdRBwbq23ieGRtbW++Qr6VL3HCYDXLP
RX2mbvSRkBdRQKk0/zC6XoCGN5xu4fYRIuwoW7B/nW6m1C3vO8f2D7c7U7YbzHTQJAKTigdGbStR
ujNNE/aHT1UYLtJIDdBVURM6OAM4QCq90qdPRYPajQPRvSRR89tlWZ3KjVYgb/32SZuy0XZMtp9u
Dw4OUvD+q3h7u7sutZy7zHuhsaa/odPlo9e1v5uKQ853YNhoRzBNu7UNiCRoWdK9hlX9YMRJ9BBC
snFnM4YM3dEOPTtTy+rTgHU4kj9ltapBZbSVSc4fFYjuqBEThj6vBSuPgWlpC83KkpmCAN+16fSn
tu7TYzuWRO4MK+SKgDm5cPRrKbryXoL0qpaRfiVTo4Pay0u8YE+2rvHyTRJkbD51sAzv2ukrVykd
TJxI0cO6ugm3NDg4caMdvCL6jIrUwcGXRRN6dyZTM8CVGHdNuabBgTZJDqGZfqNKul0t0PcI4Xp3
09Vrs0W2WSCWNJi0o/bEeH6i9nRwwvA1i2z9QKUOy8O1axsN6ETwgQat887IVFlQJZkySGTOeOl2
OypGQ25u7ADOOmpCt9ACGceGKxk0GxovTjGwDd0AaD3YzlMdtpLYU7XBMwvM5jxwW93nQ/vmto7z
CdLu/RKKgP3G61D0lbYA6RZyNEPHOeRlAgU+IKg/gaeQgxI3qfd5EyB1zThP5gYKfKoowBcCH838
fccNCrXNlKd3y82PEPrYN2k++5CoZ4YVxMR186LhtnPPfab4tcfSL6pS2UOOINtGVZD4gZfWeRgb
UGgba8AvvPqswcn5JbSQABm1/Htkxnd13BsvKqx76IEa6VmYQbOWhdHt3EJE8FNEDKyBvHuIeijj
phDo/Dp2h0Yp/x6gu53AGYyvqLtyzRhfjZgBkjDiyAOpgdlCjwA+i/3uCRoV4HKG/dasHdHnsWMj
jAiH2tRMAHtPzYCOeB+tH5vdRgvCry4RHUDyuAfNN+Ad2izp3xLbR3apYzxDdrhAUqKebKqujp6K
hh/sXPe/AM8Tz3OkR5+UbbBjpvcIrZl98OVHzzaGGAX1zISHtG3TZAstDBEg8tL4ic5ST0TTWfsH
25/aeUxnmDfz+EOcTRNmvwcz2OZDVG+KsVn9VbMGsaXw2lRrI0q2tLQCMJMfMTpqTKPERbUhexfG
s3RAYPeUN3m+FqAfeDaSfOKzErHUl5Epyy2ykCDOG2cTnxXW0rCHNQi0DUd7GttL+MmAUkOagtVn
4FE28tZYjrnzc1844MEu/Og/lNt5qGZuoNy9E0F2BKkyUXZKBgsBF71dUAXihNkpgIaguQiHboEc
Knd/a+b2lr/qvdiedxxozhaJGnuVNM2D3xrpEixl3WoqDiBi46LELRl286BafQCBa3ygSjq0NgjD
AOo6U4lG6yL9fTSut++jeabmrRqV1vB4SSOaEWcW5IcOrdTLE5UqFleb0EnKORXpACcviDm96sQL
BwmbY4sKBGJzPkqJkO0PY0wtxg4/j/Gnq5gFtF/zBtyTfs/zqxbpe+JmcKFOuomAtVp2448CGn3B
6Itu7wqIdl95O+wZxF+XmBztvV95/ryWAz9UUWY+MdClT7R1Ks12YKHMFx6y5j5RMzcu+EFn3loa
WQNQvfhCv5iqgnBFAZ/FuWas3tdeIxfMi4IvKjlmhel8biLQrg71EOxYEqfXsSPVl1EGDR0D6UJm
EIltFGMcURnizYPDx/fr9guipe284Y5/H0ldh5jrAJZRMxsgohy9t7WgyKIgx5gudARPGzD0gvuD
s0VHZya2qm2qJNwFOJtqxzPTf7XqDiruEjCh8QBSTOWtKyT0rq2aIyirMBPVWEaA398e1g7mmXNh
I7Q+8qVNfwy/7heVgNOV/pax34RnKMuNGlz3lsOszzG4diGm2H42ho7NVRS20NLz2k0tGm3DEOm8
awEJnyMuN7wUXXcgDm0nBXtnkLWfWRFDDhL4C60Nk4cU0HtAt3HmlTlkQzElP2iherfdauksZaxa
tmkJZiCOiRIQjWRHt+yKOD6Ionyd7nj8KCIH2Re1SHy1gWJB+Ogk+SHLNOchBOHTDjPK+Cts+8+j
PWZ4Wxi+z3fCBlXKz/YBgYxZplfFBtNfd8SCvzsOlmihD82zdWTkwaxgXdjPqMb2g2FWF5a/ztoe
umYadBCkMzq1xuLNZkdxv0FuW3luxkMFYn1EL2CjIlXcbFllV6vCNZo5ZblRvhv2wGebC3dL+W03
u2aHw5ohd3gWE03rTdnKMcszYmvVMlWYPTxNN+7SyNKWwXjmif79jGx/qkViKehzkCu5DvHt2UmE
DlbVYOePZZm+mfAyvgVFtYIjrv2sJ260QP5Uf1JSwrOnZ9UqjW0xN9JBm7ky0Q+SGBHIUUxlCx45
rHO8HZnoYI9eZDpDmAJarvkAIVokr65CWwGtPALuKImLbCAAgP6NKY5w5GQnZ5x+U2W8GFCW24Tc
wpSca1205UzDW6KIoIHeVB6HmI4evrn4VUhDWK+544cL3bKSkxMxufeHrFp2KlXAegMvDjXPN14l
3/usqR+kH9Rr182SrZdYUEobB6MWgwnF9aCyXuHaDxeuPaQLm8l+AwpBylGng5OmxdK1LWNJxRbg
vYt4b8BNay2SBOnifX0dUhfQ/ihItohpAGAIhYczlEHebYV91Nxwm/pi+SfNCtfEq3asHMZQvJ36
bIGUxVa7wruGp9AGXr4g7H+E0NUGsV4DrzCoPIFIsTz7cMZMNipSBbLb640512wQIDS8MR4BA292
3MhHbmoJ92EJaYhbUYBAEc/VPIamhwxpKZx5NDKMQ6r1SVSld7WtOj40feTOidFb/GVXmRkfMnOU
Z4IHfgku3xiihPkMP1v9C/g2FHL+jfjeVqIH1wv+ELEVNFcmSxAOjVNt77+3bXwwGpuG8i++DvJq
5SKQhb3h8JkzKPN0qn+GXMy7nRIxwJE52an9kIbu0tMGYAzqOtrwNvBXCHIgricHzIuIlYPdBqCQ
KI43epTUn6iFXwd8HUKcb4bFVjKfqOdrjXXrP5aJeB7xMqBkLOlsDAFqOF9UUD+jR6rKj0Wqhce/
3dLzL4L2t9pf+t4aN+NQhdTUevCGXdsj6Aop9GLfwQOwSkvdvKZICYPMcTq8Ze5d3rXuN3MovpuW
lI8q1rGz9Dr3gCzwcuqjklxbpj2QSvR7Yz0v16HmZ/A9jWsgNS542vEQO4M5Z+z1hpm+4apzkEls
kwLiPhzI61YkFQSKe/WOxL61gyYD1uZN8shZxfA9bUtw0yTmKraQXBxERX4ECD5dIu2peCpt/StB
GzXxFdNW9Hbrw4LBX2iu9aIE/piEWkOGcbG6FZ2qK1aQR/ZXse15B6sH9Mrqnin7PcsaSNP5bn+S
XLYHQ2EjExSu/lpFUwOzu7JOnyFaUCBDBD+JDCtMuIV5fiAZmmQsWmORas0G2E6qxV7ReKTaP/WN
hI/IRZKCQFVLT1gmYF0JAVqj6OS+UAxLzdHelgKEAX39UiiZmd9VZMsL9GgXYLj1krPvjQAGFRzA
1G3xrykwxAvQavA7LYfqX6/Z0aMXZ+USSlLDEZCveCfySKyHPDPvzTC35o0l/JfGSC9JnPHvAPYj
v9FRb37xV3fbV0jfaCIDRP54V4AfwYErxkkOVt24yB7onujnT3aDp2Jt5+WkPuT0RnIPbPc+TSGM
dBMkSnK/XlvKBxnuAEGiW4Wecwh+aPdgsAETVY6sfThXZoUVtHsq1n32XiToId4OH2v7n4tUGzLA
w/5j32xAjk6RJgtQ2x6syk63zrjAQjYiFNlkkfhHKtNhbOJmQ7oNIzs46Fh8Ep9BqNpvrpX596Lt
+IUN0YnIEMy0NddIGw1X1KpPhm9A6Xn3WNtOrchs9CZadTFajSvXH2OBv2JqlVa5WClZmUt4KJEg
3JXsOTDBDYfftXtO/Qp83Jj8j8DIIAblNj6cLq15HJAqDnHEyrzUWVXPMz3tPoWO+do4dvTNKGp0
H+NQVlxgq8SiN+FAaLXzLAZBNg+/aa8CN0rbI0zS6MHR1bXXWHP5tKBsIj05ZKH/Sss02iBIoFxn
0myiHS3WHI7vIMDw+ZLYvIjXS3VufNRKvCpG5i+y150CtGO081bOb03JDpnOGC8Gp5iBsHdYAzST
PNuQF0916X9JXMCgbXCxncLYb08SAGqkGtT+lxDSABYD94ZhB+76556RHgz3aWI+p1jZHEHBlB6x
6k2P2IGEG6vTnqQZBHszDFaekRTXOA6bexHZSGhpoQzawecyL13GNlSrNVZ98Dz5eaplvXirAP7Y
Y3GEXYvgGiQv4SGjtnQAcd3KalPtjkpB4YjFv//1f//n/33t/sv7lt0jjdTL0n+lKrnPgrSu/vvf
gv37X/lk3r7997+5I01pWRwcFpYD9hEhJOq/vl4QBEdr/f/4NfjGoEZkXHmVVdfaWECAIHkLU9cD
Ns0r4Lp1+MZ0RlYFIOkvddQDhquU/YbQOcLn6ddGW0z7WK/1oz0QK+uIVlitZTUbpJpZ8UkMfrKW
xCsHuVQ+8/siWE8qg1FQ/1QGjvjkIxHmtswIIytcIBqTQCAEzER08CL3o40aF0m8YPiO7yBPjOzZ
8WClSXc0x0MX1uUqw6QHRqa/auNSfQKZfrKxGoYVu5WIEvlIspmaUF9qTANATYHN/v7Rc+P3Ry8E
F/hmWRZi0IL//OhBj5dpbWWLa90G/QZBYA9ZU/qwTLhWvJQRgibjcqIdgIMuJC/vqYUA5glQbYY0
sT+3KlNX2yW+/DBOy0aaDbNTECvWdpZV+S9xUBqL0Izaow1JzH2RgyejR2zqaQDpMx6veBubgn8a
Od5jU+ZCacSL+wP9zPSyv1N+aO44NzDnAtJg/8P30jF/fTicweuLp8ORGiIsYf38cFoZFRKp8+l1
WqSL3AIuP+NPiFBkZyjKNmdA9R9pOgyqVFvRlEfFsRXStdJzn0Or2PCdV/iA1VJYSQrWNExMflpB
rMGy6k+GKo/2uEbES/GShix7trQckkF5i6Z9xveVfe9rWXmPRPsVAvbWNRvZ9Atw24LuIHL3ZANl
WLSuc/A/Ui11KINuZY28/PCaQbW2DDhwe2Yyh3Mq3A52CtZ+NwXksXPBmWG2UTmvXKAI/foK7Xrr
+ktbrt9XwthKKHf8srQnhTlDWc5urCT5uaHxgE5q4fTA8pcddB58K1sneajHAzyFeWmFIABDIQlE
M2sAPdwlTp4+GEovV5o+ZEuqpd5tG0+9M5D33k3+Rp4bbGnwOvpALt/U9jgr6/WKKgqD+f/wjeDO
T98IizGp478FxWwbMGTbHH9OH2YqzCxGDyoZ72rhFQX5ONadWh30yoQzDIon3amMV1qEca3pDp7l
difNd7BE00pIQYbRkVRlJ5VYEo+d5GHptHTyPJ/Vo9pbgCRAaO8UIcRlomJPnaiCiv/RNg3mschd
V5VElk1vynhjt4O+Z1zqezrjXWQWszTokW2FQBHbcBlub9W/tZkMvFTrf5h7fp72x4cJAijBmZCO
ASI6R/z8MCO/ZHqcMPdid1WPUGzizHTgF+6NQHOQ9J3oyyZ20peMWUta61KLsvSB0mt5C4ZbEM8i
jJhLYI+bfFMhzjDOs+U4u344AGR0bBTE29CAzND4gNNJ9+FO84Z0XkY66F0Nlpx1Jwpm5GyhCpZo
7xWIzgTwEoDWXeMqnYd5Di4b14nPAnkuf/9UHPu3r5jJbWbZugHKXcbNX54KVlTcS+tYXBjkco/m
KJgBapMIKWyjyi1xonoiDBddfg7EEC8+UC9nEDQgumSygT8PwFgJKnmiVnbtHnlwnagXVRlq4OJO
qjmlAmYW6DkgheztrTFjMPTWtsrt51urSiA7zWaQbmxH11DuhiDFCDRvQ0U12loJhJLfm7/ZqF0+
upqmxmM7svWVxFKbay/lSO89s72BXzENQ1fE8EIwdYliSzVBAY0tt4QMF9V+aO3wqoJALncOvjLG
r0D/GV+nfBUa1bBJLSSqjHaWdQJzBJyKYE3Bjh+E/RLJ+JacNZXTXY0RQJIDiIzQLXZKY2msa3so
KMU13HKQCPO9FPTOre5uIe6dn1QdgGZ+qN29TOxPcarqC5kyvLoWMWIYKypShR4DQsX017//jhjW
bz8dB3objg5xAcfi2IWP9R/mod5heN31ZnHxfX30OqfPYVUGX9IWSYduJ9g9Ij8B0vOQAAx+Pf9L
DkYMxPfdlxxhpRV0U8GSYYvg4eeeTtkwbGD6g5NoATCu4GIRbVjCJwW6WirKYFj6uRqujW+DVcRL
V8GoiJdnWnYETSxSTccidhj1Rtojy81YTEqQjxbS6jZUBNDofUgqQgp5GSDVbClNfMsJERS4RrUM
BlF/gF4DLY6VUVlOwCE4qoZtzAF1m6DXVgIiCSiB6RP0Gmpz2Z1rWh+g17nXVUvVJmq6BF2nBzAH
ed9GZL8Yhq3OwnC8u6gB/rUDiOfFVAaUwhlLDshQsB90r9i6fq6/gFWkXmFOddfULAzBf54j1tXW
EvlODXYQZBe8fr0Na3oDPMBjdxo2V5kHV3x+qBQfkDcK6ca+aPwHcK5z5OfAW1fa1bavEBEArMCe
g/0ieMPyKZ0lQ+E+Rs1gLFyti+9S5IZuVNYYWxrJqhEBvI3UssS7OHkHcDJ0shq3mxsQjYNzGthk
OR7IbpV1v6wsU811MbzbqILadehlMmZOY8hgDRGr6k568KCkXCWfQQC/I2XIOqz3Vjc4L0hiFPPQ
7n3gJyCfatelvukCOOx1wzRxBzL5LINqV7npI8AM0R3DdHjusTGC5gUErq2seUCcy4OcnZc9ZMlQ
QSYgb9ZUFEWstlWDxHEqQoTZvK8qtgqVmZ3hYdcXGYvti1Fk8R0r7LXed/aFTF3g1gvXcIeVOdoM
XlRQ7piau22cnow83ZKzFqJBYDeMxZYcRj5FyEZb3dnIjW4YAOFYLElQt71oqX4OSgtOvazamm5Z
fG+M6NUMBwnMa+XOsU3n94VuVmseVxrygQbQNQDFucoDlV3+NE4cbbskL9ZwWDTLooEkXhrkl3xE
oyANEirJIxAl1TKINlZxip8UbHSwIBxAbcWAWUoGBWLyXf9JZtli6LP+MYwA0JCF0BFrwY4dq1sO
gEaGF+lIbmjF+QLAom7XlnWJCFzbtNGxCrNiXunMOYOf1F+bMg+gOJP1h8iAdx4pifZVGAgUiMyX
X4CpWsaJx797ytk3NSIy1B3pAM6Ze36wRkLTsPr7mdD89W2JVQNnJsOLQei6jjnl54kQbqiiNjqt
gWC8Dhdr6yK8RJAB0E3dO77SN6AKg0eEbA20o/y6eRhqUUDwBiz5ws71c9ikWA+0RfI1w7cSyWX8
+dYCOfweAtVusLFHihXiWVEgWcX+p3GWRKqiRgFbOoOEI4Rx515VJdM6wkT28VzxPjopvzbuqYIh
AnL/949B/3VdOj4Gi2HdMP4TgnbYH94Hdtchz1sydXrPabedEUmKnzyD8jFIvOAGMI0BfJm3H33s
mQvemcWvkwH1yGMk+dOv38/BZ4dIWTj/+1vm+i/rHFuXupT4y0lMHvy3nSeQpjqEBoPwNC3oB9cu
wYTuBZ/hE45HpzzYdqJ14bhs/ZeZ3vGljlSq380eeBsnMzNV8BlSG7fWVVjbCysoUnA0LcnNmdhO
8GhY4HLJ4mXvVyAORshjkUa6f9G84v0MQgh80SrAPFJP54t+PLu1SyGR9w/bcdo/3DwhFt7p2AZz
bCxM4XCG8s9f57YfuqAcrGjTu4B6WXMToizNAKltGwtNOJDsSzu0ENQdASetiu6R9FY+3Vq4Gh8Q
HzK6Weu5UG00AGUIug5STj4IpmO8c4ACzfyrxZJi1461VKSDh0BwLzrv4HMGraof/dPWioAT1vUv
rN3//XfAGL0LP39c/HilDZYQbtg2MFk/f1xALZIekSxvM2G4zHw+eWTg23eOhpcicAkOlXI8RINX
gQcc9qZPgWkDQfUsEmBx9FQDYj5mw23tGea6B5ezj/0CoLsfyrd6woTJ8h++zfgjmaM34MOHsZiB
T+I4pgEPD5fyVy8Wg6pvZgd+tY5VxHcKcuFzZAohg621vE9B4oACD4nn0i6BlORdMCM7MoDsFbgY
EYAOUv+Tw7IYYkeWOOmIOTwmiItSszSz0r3nw+1CxcwCLXUVtgykjgFWy12d7xAx+4Jkq/B7kp+w
aMQbKfVMRKRc+TJSDc/hGVQX7sb1KmFFcajjxt4hiNyu65IP98BmewtM5cbzOE5Tu8H3YXgfx9DA
9CgQTMzzk+75eIGAQbI5IdH+KL0o2xn4deuje0iBgcpTx0F7LMG7caJWZKZir4phA/TzK9nJRJV0
6JvCXehY9s+nK5CxGoes9K6ZqTT11mT7cDFp12vVh9X+gy1p0uRQs2JhtQX0JqkLXcoC+GttxGXy
0UZtNKvMRg20Bg6L3+8aUtTYE0rmrLHSKrYeAwtiDOQYVBx14DNlnC6A9jOsQ5gbcNdHuguaPKU1
eypnMvPmtacHWN32y9itBFTVhqifg0AZbxRRJ1db+fZx4O6d4D5Ko0nFrj6ramZBK8RKEL/x+F7j
yfdbi9Zi30GCbWNq5xHWi+iJQJy9rW3ILNMYzjgQiNNBWqCsI7XgcRFt4BuHA3qsJJsZ8SVcV/79
dKXE6VdJ3w+LaYwAK95wCO/sch1UEZjixn5GJdOl7uj2chohc4uzCX3L26C2PgQLAD3zNY3Kh9w9
BbG3kxazsjnggFCkyN1+E7PpOrXn8gOkW56pOY3TIaw/q0GkuaOi60s+onaQ1zneAh0KD3wasTAO
1MuTnrYpc/xN6K7IZhqAIyDWfaL2AQ9AzuHq/oKeTd+5n82sCg4S3HCYY5qV4XN+AdEjv5gDqLCg
J+Esa2H56bzTohkUW5IzNUGOgQkIG9RIA8PIlkbI67XTgE24il/jNo5X3cCDLdeM/CkeXCxA7PgV
GZDVQtSZsYfqaHfRmuaLXrjRK/KisJRIa/0kPSe6w+pUzKgiFd33prC1c+Bm0WGo6nhBF4BnfC/H
dMas6U+g6gONfYc/BV0kdh+y3DHBvtrF6zhvnXXFtfwTpLfnPSvdlRFXgJY6CONo9b4NC8QeFJyB
c8wu4VaPbAaMNR4ZPI9slncBK+YuJjFX99Iz1eoiaBYCO/81FX3NQT4ThFenoUp8hwv4aE7SUewK
QYxg5Rpw5FGxSEt2B0jjZmpbd8BnQyogW7mV+ZVGs3NbW0Nk15pjF65fDa3jl8TcU91kSYGESJDx
Nt2q1Op0hz0LpFbGOzdj7K9AIgLYUIWXJvyx7/c8+kRDBOvWdB8qY/xg8vT9nlsh75BOnE73PH4d
VuA2yJZ01dhCBvtg24ikjxcYD3Tf8De303393T1Tp67SfrtnLypB2I+4212ddqtWi6y1Kp1tjtgc
MGgqR2KH1mBpQad9rEqkrSImkge2tXGoRmoZ0IppDFm3qWUNUEdoSQ+qbWNeyDhGi4zqlRvI58j0
ISRNNgZ6Uf9Ap5M1bww2Q6qdm2rRwg/wAjCja1gVwHOUYHnDEiS+AncZX4sEipStc6YGSBowlwxQ
qiUVcxYZF3SmhtQFCmBy0fptuiJbJREsVsEcUqj9Nmvi+Xs3jFv5NfJyVAHebaOJr8yz6rteF+tb
i6ToFT6myjY0lhpq54gnkjbzIs/31I66ll4HOTbWVVuypR1rDz0PX4ZiUFtpFvECnt1wzevO2rEo
TY5eV2Kl3i3cNN/KKIO8FUuTWezn/Td/WMWpXX3v4+ErdtDGk8wQXAhLN0VOOIjvhopjY2nU3rlz
wSOTNkby2dAlYsXohIRZ7HRq4zW0TBDx10NyoSt3fWbtwrATW1ADrnMpQC9kDPa+Dv1vZmsUCJNq
ILcU0joGeGuseO7pQNNBMruPCmfOXOQ8aNWy4CDmiJFl8So9dgKF9hj+hNdGdnjIIRIF/MDI3jTl
fS2g7PpJdCya87Z3rxX4KReQYWCAfQzv1waKP9/9ct1AefIMPARgc77fPiFLGABnHRkFP10PEt3A
82VVvnL6HAzmYD9fleAAWbgxJHTSRseCu2/0VwDzZm5jVC9OBai9D9a4DYMv48nhYlck46ilo8/l
AKEjs2v0uzSIEMuhnvBFun7RX11Hz3c2xKSX1CFJ14MRys+AlsQQyGmrLdL05cPgiHuqH0QIn65e
tCc/h3se6EbonY9XShwPRF/cfsDPrt52zI9WhVG6n91yNXU0ZbM01JDtdAYPF0T+Pk03gqzZmZbi
wUXYEBwNxG/m2TggEpd2WaDSp0H6/cYAFHyV1Eq9RHk/owaaCXwetPuSPciXiosjIT5Fl6osgLcr
rBruPeRAHAQYMBdUoVnVysGs+aykydcSVKVrP+q054zjLz9eExR3xWLwZYwQLjJ+oJFcTI8rg7D6
DPku3kVoUKhxRxFh6lGGyPiBI+mlHoS37oa83ECFpH8aMuisjA86SsCrAALM5CgGzUEKXmjMBryS
HhGseix6KHgEyCfYZF4E2bAp8I3otwXuBPizBEKXIxEMVeiefdU6iHOOb9NSC61LPh5kjLVdYYba
kl6fgdOgQn71RVdNL9Q8CYZ1Bt6fOXWiVg2yd3ssJ49UEp1yoLrR4jWcZcYay1x9BwTVzEZWzGPM
Ne0cefledxvvubMzPByAPSdfZFnqSHNiSbekWpF48UJD6G5Lzkdkkn6Pc8lOVBpHNJBF8ZiOI4Ke
DsTq8F9aBa77F1g89qE3CVDIAbmn8qCsBqvTpuiMTWurO2OsANYNILIP1VqXbzDpi+2Qh9CwQ16W
PLiW8ddp7wuo7Azdm6d/brkHsm/VJHCCOWY0922/nku8I9eFyXg0hxzj2mikeaqAN7kMJfOPZsLu
3hunGgJ+nUoWU9mAvxAIzaKG0s04WJVCh5SF5zhw4gtC43D4+843JWLUGUomS6Ou8DWjC1U8+6ry
Wl8iE50tke9sgolLhM+xp4llojkZhG1QLFpQsrt+lB+o2JnGBjloWEVlrnVNh3yZ9Wn07PklIhmj
qBcW0tEz1BLkumTue20Yd9ECjE39lmobZr/yzC/vqKvmLQeTAbEQF/k9nC+PdJ0k5cWObioZxwdk
/M83RbX/n7Lz2pEbycL0ExGgN7dM77OsqnRDtLrVDHpvn34/Rmq6hN7BYPeGYDimJSPinN9kRB/l
m1JQ+GSxkFS7YJrVs0R5PvCeSzEnAe4H7GQeYgGyy0NG4DdkaKgEBNiXTo4UE/i60KOTvGa0dLKy
bF5XbbhhS78ClhS/gAOZ3wzQ7kkLO1iW1KFgiYYauyy5mnEwZjV5lNJyOhthMdxlW9B6N/S63Jss
6aH6UiEt+SiBqvzWjY52lW15mP3QhBU9VMNVHObJjZjD5fESap363BvBWWqDI7Ba+7k3AQhZ3lzQ
FWgWaKl7kq0587yvZSZ5GtmK/zv3VArStgvVN9vx0lWmXlq7Tg6kxorX2XbiXaKo2loWw1RtL24d
fDiqHfEvxqc0nFAbk41qy0sVRuMd80YpXsekL7Z5TIhetg6BkZ2biSfaY2yLToqbvsquWY5UOYF6
Fu7Li4pu6Dc4PqRk37mQhwLDEfR/Wg/NNTWwFkiTTFuTX2+uVoXPL6AcTmMBxmLCsWH7qKyER1PV
aPc4680DoYcJS7jlGipAkMzIPupBHMYZjDriiPmL5g3ZtYrEVVU0pQAsOrNh0wzshJZWK2raUzCB
OAuyqniRdRhdfbcyHSDWUhV5A6bxy0ZokheYNFgLetHw9GX8qAGdCgTmjrIoR+jlViS9+ixrNMFa
b7LSZCvbxJQMd8Igj+6yxzBieN2VRJJk0SXsiXB//zw743ekctqzrG4VYI38QfujLIZNZcI0gi4g
i/Iw1Pqr0abpRb6SN0OviJi9oCzxRuVBtdZ4b6z5o6T3wRzVjaF2/YYnTbXN28JZy4F9oSnPw8/H
p20qb15PkM2B5XGVOTb0W5LGO11M+YvsbuUkZnV11n+9fTc02QNZ37wEv6kVfFH4+OEKZyeUvR3D
uCfOgsxW3ONXlTxLRmcLkm+8yNKjCsMN0objuINQ+2s4Ov8G0PGpX6F0cBDl6GxSE57DBAr23sdu
9jgEjbsYLgRHryuQmcka5O7GMf/Vz/C6Yds5GPt5oozWQxJqF/LZ7QUkYLZOxlT8GRxkmPmrXTX7
/9kuxzM1Z2z+0mJLlstZV6SITl0LN1+6o38VpYjOVxHqEPIzS2doinRm+f321SrHNsAy17WnjgeX
DNatMbS/ZUrYdgUSbXVt72RKmFXbZcKI4LllFSp7BbHzNg3oFYfZ4G0fHkq69tZ3UfvkmV71lBrp
u0TClHHobp2y9LYdUycpWX+yoVVCMi52XzpbqVJnZ8G2JUkiUYIC+k8XqbGVjKJaI4UzbqahSCbf
8fI7uofxQQKkHnUSJmWPbbN+mLvh+Q1ApBxRQLdVly8NIWUxm0B2c4gz6P4Zb7IVizEMjvF1SJMh
3I4hcbpSGVDT1PRCvYjE22hkx+7GcphQv7iHWflj0uvkKEuy3u30X0NlnTyotjKuJzZtN8tA6zhC
nPo0OU3/aiVds2kr0WyHpWgqmnOw4zBaydbCjL1bVZtH2Siryr5fe4aqPckSfjnI805ZccKD/fer
qdo2Cmv7Cafs9llJLp2eD0/aYn8+ZKTQvaBVfdkm6+xQwcYqGggILf1lnZdc2rrTz32cXb8G2tOo
+rL4r4FGbpEWZxB8sIEwxfzrleSAOMuDfaG7bnrNWScguqARwgqdvaLk+ikPBvv/OmOFv9WcAPRX
S/SISBpRioWFADxgqHrrLEvdqFgnjDH+kCV5API/rWKczndGNiDU3bvhc088dRksLxNErbLc3dG6
bxJUt5crtsKyzsOgiGdbAJJKczwg53ddfqQYWeu1KWwXCVS+PnmI6/qUGoZykaVpgEc7Dtq7LNXO
0J/rwp13KZmzcxQKHCWXQ/LPmRV53a5Nqk/ZI9WqXz1kcUrTlWWWMbaEZosELSSgGcta30Mt+zpU
qXdTl4ZsaShMwKwIwkLTLwbvBtn41wjYrn/PpQ5dx0oP/QJRMLTZfDJRv5z15jlbYAoOj/Z9UxJG
kR1k3bCIASlgYR+DmkIxnxxvmzsX2xpXdqJHgKVz8yoPgzdiw4aH7rbHUIkNPQ3CXYDO09Jiwl8c
DUJqsp9sBVz42uPKtpfKWrlnY4liuycprOVpaOz7skGWl1YlCP8E8wn/XuAllHuD/vJ1FiqTWJdL
nRLSaibe761f/cbCOmN280MMQ/VJcJZ0CD//lbyr/lyRjZT1NR70hM2acq+OUfUp2CZlY2m/9x0L
HiQ42XIv9V/Dc1xqTjXQ7Huro1gz4+P0jY0EAujLWb3UyTNZJ1tlv6Gvxb9bXW/4Nbaog3rlDULf
KbMBSa4ViCShxH8EgLKRVV/18qyw2/DSuWaz86xkfjXT4KJg0vHXcgJkcpAnmMI/apwaJ9+HFXnA
L9HFnTgqtXZPA/YQkfzl5GnjzZj1uNNAgITf1F4OssGYdXH0/jPC5ZNeH1QgB+MWMB7GvNaLsd0N
bqW98lMquyEN87Uspg1IY4uwjS+LzZiwTWOlENaR3q0MRd8OQxyDHWKoB8LRr7jzTkpraK/ywnVc
EVhdisLmwl5OrD0gwotO8OTeERjblEIfr95CDkpGLEJVK1z3sJ5IZQetaXxDMQxJwyQrV5qXmt8U
Oydaq+QVPLfK+FaXzedkGek9JP75+l8GKdqkrvNCty85ttqKEiesldZhCOqSO2YdyZNhXjNj2Xvb
sK1tpuj5bgLjTXycyVcWjcZkZ7VMvrLY4qe6mjNRPU1Tah711FNWyEBNHyqiSau+s7IzIZf+G5i0
3MQzQfYSpalAN/PGD89FtBfBp+xs9IrsJQf/t16GAhck12xBNCTpv5nKRV6hbLtfLyuL/3pZejXp
UGwrZdDW5A+z69chNtCDK9XLV02mMY/7YLJWdW2VZ9mAu0h+hfzenVWEfT/yjHuZeeYNlzB7n02V
tU3IfH70dbNOF8xS7GBiEJate45Rgr2NPZbnDzATI4M6Tt7Sqv01Uguyx0jZIf1nZKVnxmOkRDth
Mfk0Fe0+wqvijybfjQhW/V3jROlXZW+/Wah0bIp+iC51pSSnWhn1rWfZxQuRFnJbTm/+2c2dL0cl
xfTZiTn61hKMX4MqE1dhklrVLOJ3kGCT57gJxCrM0upHNLioPJA5SwJmVKVsPubIq9BsacQNucj+
4NbFJ4v+bF2NJrEojJfQe5rc7yw4wdR20d+L0UkC6+0zzzRnFRRWdNfaQN+7bmLvC0MjSQT+Hpve
Yfw07QIbG+ZWTQk+OyaETrO8a1BpxWsPhWBV4hGy17yieFVJVUH39OZVaYrydZgG9dbilsh9V7zK
Htbo7sN5Su+yyq69ZhW7rjjI/nPYW7sq09K1bCWI316RR3uSLyWrXDGusdrpnmSpFYYH3wgfE3nt
KKqVrY2nMtKwvBk7NApAsOV32XcssvqaRRaM70gxMNOJsldCV9c+zYvvRgRG2kTS51i7LtjaGVJH
oxXfp2BCzbMz+VPg5fFRqj9kd0UDmzS6LOxlEV0Gp2iHz8Loqj3Oes1WVuNjum7NOINLkemHQhfV
Rl60V6xjwc34auctlDzDPIAhS56TwsS3xwTc3Tg9/lRFHzAVVszVRJOfyxaUkZh6SF75kKzssO72
qHgpJEiX8v/j4Melllf7rxfQQlxA47ZAfWVRbGhh9qNn8RZriJF1Wmn5sj7XxnldhoPx6Fbn42/d
Wjf9vZvNYumgsk6+TJG0BCeJ+FeUtJ7fOBp+Ce1sflNx3s3Rg35XVU/cbLsS/rw8RFkf9DsPbsZG
Fu3KIg9PoOAsi4Hx1od2+y6M2ryOWZiQxuRivW1BJu6QOIx73ybn/yds9rWq5wQnADadYs3zvpsG
bnJYJ6rPiLX02zFplVPgVd0Jcre7NaJSeYonBN8EHO/vVt9ddTl+TpCBGqL6rzLHomJ02gGFVryH
y8DLr045dQdkrKd9HDTtLZsUVIWxInknQfQzi3vxd6juLd3gfVSa/uam7ogbDfeespDM4rjSdjAD
umMrZtxa+9zaRGh/vqrLg4Ld+/hDsRu0rImJ4RfZ7xNDDfaTUofrttGNtzxq3X1ZEYSQxQlI2T5R
kvhRxOTU2OtekzyKQ8hdmmF9tlaL2HxL1ZFsuZHnzK8UWyseKdrFo7NDunpfYaT4aLXrsN07RIQe
Y0XhsM5LBVaDy9jSJnvSTBr2j8u7gt6TYRun9I/WzIJI2rkqKpRLq+eV0T7UlOnRmnqBsgt7TX20
zmkc7EixQ8ZYrlw7JEKwBDcerZaG07OlIzguLyUi1dipLTqqssjcpu3mrkG2YBmbj8O8060A05Tl
dbVeH3fYt0HVmppD45btPpjyN7yHxtGHZdlc5IGf99dZbNycZh7P/+4huwkorz6JvHQni02JyXAu
LEyTFvvIzNTdize34IzK4MbkaziIo9jRtgoRP5WVsp88hEX8w4lAlsqSbLQV9Ce7bNjGy/ivrnFK
LCqNyYV91cmzVldf9RxL069rNziznlxhHZsoYMaT3YIYzm2FVs5aXljLePj4EezxDJb16evFggL7
kUop7gkb8t9eHwpHg8hRHm9k368Xc/TkYLlNef6q70IlO6Jd/S5f+evaUa67KwJj2uMazkvgaFBF
F7sVeVAinFaEh0v2tLDK/lOdpsJqfVnWscr459QilYZ+C5IDhpKtVQAW58ep7NqWqeKLFj8+2fI/
Ltem0U4PQlILy0tOy3XssGNXJMvmpLhIjHj6Rotd1mbo4HqD5h2qkH+5LNpW4rBvEsVFtbzwvcbD
TdZro2scqlplGQv46kNroILZDXBnUM7mW0Y0QNYnmTceZjFCDpQXx5aHHAm4QmIgLGg1UgHyULax
d66Xgyy2rVVt1QCiuKwbqookNTn+0ld11SQyFTuX2GmdS5I2684z5hOTsElsbGmwA6ffEPhiXkly
1tmyo2zRImwbl95iGftVL8+8QPs1TBYfY+vQOpoFmqs/qrTZTZOunIE0pK6ZXeRhMiMEq5aDPJN1
EQmjNTjoevWvBqTGISAuY2XnWOl3k1oWx3/Vyx5yKGnyYFuzXH684n97MTlWq70fBBCXyByh33QI
pq262CNOywFc169DKQ0UU2glBztUN7UsfvUZjFBdqZ4y7PTGiX1LsyIMpevw4JRZuhtEmL5HQfIk
KSVzE8T8Ldrfe3iA0f93j0Cp2vU0t8jDeiiIel1L8KoN87OuOhvTwGv3q8pJY8QRvspfI2o96fZG
UV2gx2RnWf/o7Eyqs+4zHO2srmvvaM3DbDFx7BiJnXik+2pnjy1V4VeT1d4flWXe7AD0LUKu1BXL
oanTaMMeW13LyzwaNAf/mAQ17VldbJwWb6dRmdRVmgbd6qsudoXjPMqF9G76atI05FR9OVJW/tYu
y02DFsa/LvdfO47LO5At8iCvaGvur7qvIncdE7vs4+YVjjDbBALa2iPjMvplOJWXETdGMjtFpZ4q
uCmqISjKli5o9G4dtjXcSn7lray0a3sxBZmMeJ3UaJ8aQ/NcRSrPEj1yDq6XEC4Z6uRJdz9km6wB
cRrvHSKPq68628LHI8ph02mJVT8LsALPxbPsLg+p4bFsV13n8RqyzhRqjGiIaPZ64Q57LVPBwGRZ
eiEYl14aYh97gQpEFRTawH/X5ShbZB+wnC147B4d56W3bIA7qW2L3kAyLEv1Y2ElffMaZBj+WhVW
eJ4bvmRWNH5qGZj12spa8tAVpnRpCEAib6bjVEGqZ+EY3hHSxKBRgYGZsHX2h8yc/oJov4KEMoR+
2g1gjQwPzJKJoEAada9KQBKvN2qkOxykt9U0iQ/Ksu6Cu1RsjHEaX8sGMHlko6yvucnhcSWMTgmu
BAg+dtx+aZZfgzlDRLUtT4alk8d1prQkO/SfsjyThyZqir3ZGIg9heHF/udAaA3u+8hjLYtcfae6
zads/Kr/V995rMSCbfuv1/gaKhK3P+LJt5HX/qqXZ191c+lG5wjZ7OUd/OuVvurkm0lmpJddXAj/
6ermZrSr7ByhrdBqLgjDYlTvhMZ2dLNmU8cz+P3syXMgcipF676WuX4vsV+6qSRSX5tOm/3ZadNT
P2Te6xx0zZq4i8N3QKvZDPbWYPm/0Zeit3jpzgoQHHmluK81fGPEH7LRQiroOeB2Yc19rhOrxIYt
5FbHe51jsMjZkoECyyDL8hSZ9OEIonXhfYzeWxbg852Ow1WWoHK+ZLk63B4lYRLYcsf7o2Q7+2wu
1CdZ8hIiJDa6AbnhfAN/Dm14aOebPOgAYTd5YKhAFKjLK/NXQw2iEssV1920qtXZMPyXFkRV/JAn
1P7rChU6Abc4FLs8jTCj/+fKkOO9TW6AvvQw4YTulJkbtMfsewvo5m4WTryfTAdmWV8CLVkOBlGR
S4b1vB6wG2FVSl1nhDujnkeWp5Rk3zgydb+2I+jq2PvcO0yTYmU8q9E0rDMiWz9Q4ak0+0eN0t5a
TTL9bCilc5160mqyoYJtjm+n+tkPFhzOuf0JIcvdTU1bHDPMGhAB/DqNgWcfSes28yoO9eLYajbe
XaMSHLB0IOYModK26vJV9MDAmeHrA8G98jVjgbOrscJey9YMcuGlHrJ3gtFpu+qG2Xe7qHkul6Qq
KjOzbzm4OPahhykADClsRbpcPTZaMD8OST78XvyhzHaG0K8SnogKwUtZzoK5EL8VZcO/6tKlX+nm
WNDKIdrcbni2WPsaONAoBBmPKRMbR6g1rNgoftKsGiZM1VQ/mt5+9UbVeE260dwnjhls07IPvinQ
CEagND+qGcnRvJ/aa6xmxmUk27mq6jG/jZFQm10YwkTLQXmhhzEEB61J8Ips9OCuLwd2TdV1WIhs
MeH+DRhYFunNgGsMjbIbU/RPwtfxUV5DHoQdAQIPt9BSwaUJc8bbHClD05i+G2WJ0iaJdFyhungX
9SDCg94S1xgdh2tRCTRfm8AmEkHxq0EsxcxsgT4ZmDB9NSi2VV0UgJtOlaOcmzfOhxEGaC2L2jnZ
EIu/Dd0Pe6kO8IA6dEtwkCxB5YNgDvcaXFcUsAYFd1RbOUMeNjdDmJH4WRpknWy1NLa5iLXTBzhs
tUKD0Fey2bl5LQhx1zGjH+qUPjdVpbyWQLv2zWzq27TKlY/cUlayw4TD9rqrEvMsRwY5UB1pvYLN
yHOmqeR3f1lBtFbKbJcYt9i29BsRyWEbZgoOIv/UybM6FtVqCWdsJ2/q4RCyM+qn0eWPyVh5sOpU
v3rFqywYBQ8IPwP0dxgL5y+nnrpkw7o73Zgw+NZfo6plfGiUvd9MgbOTDfKtBGAfsPAJEZlfXLEd
qPhK14j3Cc/3W19qoU9Cn4BzPU87p2qcjezmBqQIbNNj3l1a/79HWX1UvXWYLymG3t8RJ+rvsBGQ
+jDwSSaTdP6q76KcRPE8u2wH6SYbklRVz4RYD3KQrOfzIvrQDkuIyzFuZLuJsA+u/U211A8pqhN7
O3QHnJ9K2CDfr7nlu9Mo9rr3wNcZoWgPDY5Re5BZxs0qm1+j+UY/QA//bYTdTy4XXh46f1IB0Fmk
aYSFi1MUYOj5JQ0oG9p+vOVpoq71VAMM3LiXSUNVTSpSxb2+C9XIvciSrF+qZC9vFsHukfjV8wLA
n2mLl3LSgyclewYkDOVlOcxYMq3jaoy2sghcdLFRrqZdFc8IW7rdudHa6WbNGUKWZN1XUKrmg2yM
nHHa4sKcb2QrfrfjKcvx4ZGtdYai1wSOSzbKKpgWQG3N6SZLVkCMIWjOAdubXF8vftPpYqfRAyhd
pwDSV7L45Vf9MLqR5XHp01RKu5Ke1qrjjnCjtenFdZHt1BWMTFnyzi8KrB42E+PbtJRklarr78jE
phfZv+Evu8Mmnlln6eECI3rqhUkAn4t5kCkQ2QAppmOjo0dX7LFYAo48fcr0aVJtVo9mdCEvpa55
Q8MTsnY6C1uf5+bTWPcl4Eo9WU3ZhN+e0uMS0H2EreXdk6PNw+bJgdudThPZ1jRzdibR9a3rePbW
LNKPMi4VQPq2shKkJ/ekYw8IAUdPXsDDXYOj+N0l0G22KDRrummgcWGOV3mmWMCNqhIBR93mZ42V
IcO+vVxEj70V8SdmaUKxRM6Ykgc1wO24Ccy1W+hEcZMFSb53xqfJW1ZEHtK+Ia+PBMZUHA29nldv
egTLG/mMI/f/6ANj+7NAYu+5VI3wELrZp9eHf4g49HZBpHn7JFCIbbEdZpaM+BfNb1Y0pTt7QTO4
zXiI65LPin6OG2FTbFr+hJzUvYSJuBXIHiQB6PNKe+0M7bun6a6vgghbm11AtFNx/NogQaROAH+G
sFv1A3cPUYIcz6kW2y40Q9S756nIn5Mn9PVZQAAiEbEB9OxAPC3HZk2mYzMMHfOymsanEdiiL4r2
0hGOD4nY/5VYORKzldFuwkKrtmWrZP5gAjDV036FriRAp+hTs7v5j7bqdvgXHprZuhllrZ68Bmwr
k1O/8aI697Vo+jvo/qhz1JfZ+/5ECpvvovlEZXAXe/m3PgNMopcdVNziWQet5g815vK68i3Mk5VV
V0wrVYv9mDD/SPMPdL+2Bt9M7mGaNzrNT5Vlwtoy32EDVEcgx+xOMHvxzbgnZKAow0qf8xSAlfVd
j/QZwDdrSi8qxIoOn5BJN2XOBDtlmE1VZXKNbJDVc0jezkrwKBiLbgda9A9lyPPXLvi7QkJ3Bwnt
TSE6yjphvpYjAaQsWgSnxpTJY3bWqqZfwWPySeYKVSbCC0Akh59pHNZXbTIwQ0tfu77X3gzn2IOg
XCmBeNXghawLlA3WI88AIp7mAXvxqzmPx0KoOHEl2XVo8XzSoMhs5oQfg0Rvv4vAkx6j8OBV7cbR
MU8MihqLHHN46rSoZvHZVrvIRnSw77s70I+1WU8DKGTzqBWu4qtRlIG0616cuSBhORXzugvy+iji
4VB3YHORWiI1C3xd6dT9MMAxK8wc4Cu4LmTryfZHDhYqJWmitsMtrseVIQrsq+sAc8Y1R3SVvWu7
CO3MSF3ZICAF0gv7eYbHYGIB5GtBrh3ZlruroVNYugf1gRi2b1btBIpDPcaegB9eVZG+qaaqOXYJ
wuk3eVrBe0v939pmXaUiL+x+16jdoSgJdIGOZJS8iiabHxcI8QiKA93PxnnYQfbIYTubtY/V+4iO
xtwchRfpW6tTb6peVkeA5DN3WORil8L+eN1MgEw6ffrJXGVDk5m9p0YsavKsDHxmv/Bo64gr5OEq
KB08qFL3r2f8nD5jlw3c5FSRn+s/dNt5EUHn6+T0DiFc1Y0T93+WDT+P8OZ7adoI+JZoN5OBL/JF
JLv3bnWaROgHY7xqi9c8mqtN2gFErrufmYNmCUBdB9nUstzMSuTe+jo4ZLOrvAQI/AZTdNKM7i23
2mKLcslnm6fKxgkafjyEHVH/6S+qLXpS+CSqtaZ4aaL+e1ibLUqGkb1LbBIq5dBtg77OV7zf5JRl
486L+EKyEs0WPbP6S1XwZWmpeM0G8vp6xdYlELskzrYzAeW9LZpzlhVI+yTF21CqK7F4w+BTiU0U
nmlkNJNtWwTnukRVIuFmVLX+XgbaR6Q7hGqa+qSy31h1c99vYC5aR0VXBDH7xDykApGLuq3+FlpR
+HhSG2r9Nyo9sT+aMdbkTYphavjU5oa2R6G3DjtrjQJy4TQvaireK1ONfM8Y2fq62TVy7HBbGwP6
wiHY1NrLDrrGIiFxk4+29ma/S9xp5TTnsk19155sX3g5hu9Z6W4L0j3XDshiHTbtNbc6ornIkSCm
Bg+rFSqalE33Rkw/9kVvfRhFCCOLkNNNqN5+SNE8cZtjoUw/PQf9K8v7tIYM+09jOORknvxIkC5m
ch5XkwWcr9A9d0UYetyz80rJrqFmk2bVKR5ansHuaG4xz9D9bnH6NFLtHUL3CHa1PpuT663jssc7
I4GcKob4JA+9sOIT2dFTmtU21GE7A8bbv7gJBAsiS35mK37X1n/HhvVuDdOftd6SA4vMM2DsUwkL
0ZmII5q2W63RQfjWYDa6cfL0FVlx6zoy3fttndb7MmyyezaBw1Oi7kl0s292WbrJWNStdYhZiGLF
OHxpA1jazF51Gs7KlS4MBIHcZF9nbnjGliZA7ceITrOXWYeAldpRRIl2jAcDhmaUz6ciToZ9jgjy
GWi4sdOEmC59lIUsZqG1Ao+ptv2AMSK5Jm1Txolzz9ow2oT1peqg9ZjCJpmKASTaGSyJ8wqfwwjx
39WCgly1iUre3AQSbwlhvdqGh13gLKq3ptn3io3fQB67by1J+1XtWB1q+xEawx0wIGPCkgmJfPXb
XLFz0qq++FAqcqJe0o6H0jKtNZTXxm95XH6MFkyfCF7LB7TiFnAy2Adwqrj+dcL4YALDWRGq1sdo
dx0evkLFW9PCP4O4yEeIIIrPY334IJ7Ohi2p+g/NC3o/AyX14VlIIVmzW3+EBY8IdAyrDyhkI6La
SLyFinHEcFC/oj/pEZBwgrUsxmLWr7kCi2iMPuY2KVfwkkww3WG7rcyRSdY0j5HNnjgIzf7aIuJ6
bfisp9GttwDO2CszAa1LL4NqmTrWhbU2ESXvrsy18tomfGWDuept3iUSQwlS3uOARjKiMF1oLFFQ
1HyARgH7DXHQs0dTW9lAxreqqjQYpzR/uH1KihltEDj+xQs5nWnboyeyBilkr3DDMvxeM9JbZQ2O
P4nE2CSEgH3D6nd6kXh4ksfDdi6vfVJN+66Jg+vMZ1Fi+wxm8S2NAnEnkNr5aFIxZdWKekMKHUW/
fL7b5sSEXdTTikAC6DqUu0lMsZNV+7hbQWZot8Zigtrl8QpGfHKzh644eDNOq0g74sFSzt+LrsBn
pJh3Fa58m6n03gEHr7t6iCG+cP8HM4jfqXIFH8UGG4LhcDuD1nbsTZBEoR+kBFqbGh0cwek2jqEM
iQCNL21I77aSXPXl0R2mBK7srKvXHdqhCjpsTNwC4gMBAbRYA2vVeZnjq1lBIpLpoY0D+3koPYLq
VrZtOqP0h4KgRuGF7jrBAM5vyCxvmqi015Nb90eEOuxLLLSYP90MbqEhXKaZPFBzltA3p4jPuVEB
0jXOE9J0m96a4hPcjmrHwt/ind3QTav2GooZQmmCU8utijhU+afpzB1GbMLa90jRRFFMCHlytE3b
BsWuCEW6MuO3xtaqeziNuk9E7TtPbzLMg5iOueX3U1/6URMqN7tsuutoj4qfk66/NGIQKzSb+eCq
d4yw3sgLwjxJW9+JdgNu6AD+FDUKlLmFgbajaSjTo3npI0rrqlpyhd645S8xXtuGbCM2it4xDFwc
UzP3gpD7rg+V1O9d9WYS0NkY9jT5WqscW694E8J2znmr/KxHfqjR0oyLWVb5ppmSvxoD/E6NqDjO
Ofeiq+Nz2g+jr8ST44+4DLTM+6hCMK2odnbEyDvYTAHuQaKHKd0FAaZrSHcIR/lpjuZwMgPgW2MZ
raJutFaN4H/SlXp2VEQPBdQgMDqNxcGdepxB3KI6ozl2VWu2VAZQEQNLRB3LDcCyrMhEZp/q0cPR
ZWTxpNV9s4Nku4lGBcpaJeZ9ZqUN0MrytW2KJ0UF8IbAdrNzmuZTE6m+MmrN5A5Lufk88zZ3Iyy5
OTy4Ia5FS0y066Nkgxw0K/hQm9Yqu4/Si8QRjpJK9mr+3jQGWDmWBWtuCjgU+Kyv5nHEfajzPtMg
N/3W6Yl1INM0pmhDN/aNVOl4HQEZolnUbFM3fHcQq9mMno6bqUg38xjabIZ7vqC+F1s7DNSNcNJ3
DIHGdUXIbIPkqrpJI9CEhRIitKKX53xED6sJmKIy2zR8B0m4rRL3zqrN4nYlgmhHDC49Jkjv2qpu
n1jjnzG7bJExj++Gpim7khvJD6Z7CoBjyGLx1LCfDS0SzYZL3kTAK2mrhh2rWuus9NnZlUY47rLS
1tYxABtfuMjJxrdQjBbLm6ZfZSAk15aTPEWeONmWW29aJHLJW2fqtoeOt58d1YPxi8gJz3CoNH2S
bTuE3+fOLpDzivFiQE99G0zqpnHc2oeunG4Dz+JJEohwg8rTp4buzqbqmuFFywgLZbBvKl3H6svz
8Cw1EP6qgnhcY/74wk/lEmNx/yD8mW6FgtPFZKydFIxMSFAOtL5T42hSI2inBxkwn1G8R8Rn4Lmu
FLCBgNrbetWzpNhWFgrmFUoQoMOL9rlKoXAZJAI9cv71CII+Hc3JV1lJmx3WYDx/fiCzMJxEnD4p
QTWvelULLqIxPm2TPPzcl8e4S8Qhn3hcmwpwroJsRumcHHaZUE9PeO+uNVzoVlWl/R+6zmO5cWRL
w0+ECHizpTcSJYqSqqs3iKpSNbxPuHz6+ZDse9nRM7PJQCaMKJg05/wGRaQqhDoXglPKupMwS0Be
U46mY9SsQgRW97rGmmVonPZeOBIUhF0VWCO5zjUMMrmDo4kZRgYhtZcaK/WpSAECBM0Ry8v+NI3x
cFJbjyJy7f5UpECn4NQwUnuE28G37+cy9/c83Ppk5Xp9col37YSsLjNivyckkeQpLVi0BfCS1upq
viAZ0OfTviHBiAzNmeiFvyLUf4mNoD1lTfnZ+gUBlNIe24NMCpbIAaxmP5+RJe7n02j1aJl7HV64
rlEUK8dBncUs7eOgLYZ49X6aZXliFClZBE3h1umrTzcBFSCGqOL6hFo6fHYLu1prSZWwlvLDkyqY
vjIPTbKLQ9h9F2p6e5J9i17W6OxbusNTq2dgFxOmpaumrd7TTPzqRNnf75XaUrcpkQ7a53MofZRf
+ngfLm6Uap2htvyluljz8bw3bV1O/GgKdwrHkxt9QGqq6ei2BlL/rC7IygZe+mmVUWmsO73JjkJI
Eu5yY4zZ1dCCFDd7/jGSbw4ylChBMIPvujBc00ktP6B5Garukml0F0jorpNsDotVoofhXubNYewa
hBVKXBHT5DgKeIkakzVgsJN1Ur8AMQ/ywp78IG1X41dh+XKtNjsjqVn+htYqEYAokQqB/v1elQFL
q9EmXoMh1Qmgg3mK4Zivaw8eW/PTl/lP4i4+dzZEQ24wHZ/VMXU8sLBBTeKjela1OVWndilUVRU2
Yh685suj/L92hxjR/+Po0Qu63TzGBBfLvVGPa8yWv7M46dedjSrc1tVsBEbK7DA0RUBShwOiGv/v
yk8RS59XbdCCz4y9BsgdxQDibzd/xXhKkAGcDE08hXmfHHOtQM79pccmcNcnw7UM66eMfuCESjYO
aXXxAzm5iEB5B02rx2NWmi8d2vCEwzV/62WttgIYTTohSuVb2BQlfbcsdsYYXT2yYmFxw3f9o9V9
az8sYQLdcYrTFCET2bbmeTawttlDRPBufcs3HAw+eMmieg8UDRL7gTKCSDmMR61yMz4df77EM4Js
jqd1zJqIMwaINzRDfgr1GF1uoTGtgox15tYc0YLRnJUk67zSJkBavmWusiCybygelXWdnYJKfvGw
8acBtHq0xxJvTTMVm4QUmTmK4DLG0toTVK5hja1TlhAbp+2qF72A1DiwjFrHeZ2u+jyqXpyUjDNC
Voj2l3uI9nJDFibgKASfrQllWzxuTF9mf4D6b89hmdprLJHLTafJ5ilDOMMyKu2zppvdeVPrH3N8
ia54Z5KTdqT4NWXx3pMC73lh3zwvrvZ8AuUhJI7+WZUhigmp9qMP7XqNPO0AYjTOL5rOuqcLhm2d
J/GPqE4+iCStceC2vw9RfEUQ1ftdxMTTGBfMUnNf8pDpSxmlzarVsW2zO/cnkXmfWAB9lKeL/kCw
5I3UIByXvoFoRbRkU0VddjRRnN94hS0PqJjKvSR1sAGlaW2kJrot08dNVY/pXm+WeEdARKok0iri
3r0A9MeuMB7eSvgkVlol30OtdmGCk0wwb1mtVwt5JdnqlivfulH/Ljrjj3IUDerkECbJ9pOHwasl
9dMAHaCx3KC5nF3jNCsgt2YzndRWzEV+bop6PDtL9G4G6jtabXMIhlb7wPp6GwcWIVUYe5uwz7dT
lEYfIAV/xhhNPdutqb1buqNhn6GPW78vQDY6VbLL28n/3hK/bgMfbH0XzmcCn9Emt5FTGsggH1Dk
3/gouf/ogtFae5lnvLACsI5tnXT7Du7ZLbEFrHcy4b9b5IOdIP1qMSRmPm1Y16DK68V7xD4E1hBf
rSYktKHF5a+8/o2sQEKONKlXsnWDG2jjcBclHoThRuKxJTP5QojhazbFUc6xuI2d8K89whZJCZ4Z
o+l2jxI43ZHKf+f82JPKeWfk0vLVo37frY5UjaquCnX44+xH2/95CbXblaHq5xEr044RkU/YH4up
8X2zGrE7VnW1pcabIdE5SNX/sfnY/zhctaniX23qOqptNkS5sfR6WrG2y9F+K8uaQXXZ1D2mMIRT
/9NqDTYTgmV/rgHZ3eLH9nf9fuq9jGfSgJqj7aIsbk6qqJdhdrQrxMdU3e7m/9RRr2YWOaRP1WxG
b46h8zn4hbUGRBS9qba6cOndU3vcqzZV6HDT9WQMn+5NhZu9RnRjj5MEzo1HGzX/e5vaUXayJb+z
aB0vF7+3pVq3MoxBPz7aWHGuEbO3Xio7N7aJX0d7p0ZqvNIa56LXtn4JiyBh6JvEj9Y3PguAyDdT
16aTDONi62JAdK1myfIpmldIvFXfExAX+xQDyAOJEVjLsBMx2dsYZjBshjYnlhKWz241dE92mu99
xtgzTp5MkWSWH2GO7TOW/OcSydY94i4fZZt7F+iH+lZj2UW3ErnPo5hSZvj6czaJE2IoxRn33hhL
HYDcoKjk1goMF9OTAv24Sv6IPWQnudHBjYD+cyla/Tt6a+UmHt1yq0vjlXRzzxKzR6axyqZ1h7rh
3m4rMj06gkyGCVGOqfcmGwb9o/FGAKMiW9gURJJy/KGwoIqsP9L6y+r6jpUygMY+cj7laNebAu7c
W54gUlBP1U9i+fNZNbWR2V+CvDiqmiogCke7Dur3Rh2v2kRvfgTO0D6p2pBUkgzT9CzEHIBTE/Gm
KrLxrYzDEhpsMm61aBzfVFtSMdkFHHVRtQBXznPSFL+Rofn7ADkhVU1UEgzKcg1VFOZfyejEV3WZ
oJbJUce6cPU4YOixe7C1Nj+qtobv9klo4SXoyOHP1Qa9xOjVkIWOiWc27zw/WsITdNuqLXKSa1GS
QVVNTjWAus2rX6pfV03JKOe1XhvmXlXTuaveZqLi9yuUWGCbAJUU5lWBXIGDvqZ16h3Sjv4VyZb/
gG7vh3SS+bkRfnu0//s4QvwlcEjL3KnrPQ4cjOQ2kY1jZVOMaxScqmckA+2jNS36OU0yrVSbKoZK
r57FUkSpBpzTnOWi+QQ15787HgcbmfQOtam/PprU1pyH1fOjzU+L33rQMvtpk2Dlt136XJmkjGPM
eu9bjzZXE4AI2uCkjtDIMN0PK6MmP2gmYBhhojqe1jZmKHohPiICQduQOcNOVY24KnBD6OFde073
EYfhAvJZYoXLwckYF4c0jgFVL9Ux7mscg8GZINXE2it2P6wgB99W2USYl6pNUv1gdiD3xdi7H1PZ
jodYY8am9uZTlx1EW8+byIYrPwjXO4UtkxI3Izqna0aMSFruvntDyRIsiD9VzSmM7LbkCVQt8UP3
3bIdVJJEcVVNVR8xmyhq+aSqIKbsNR6O3xt0Hjbm1ATvTjJoSIIl2tYJAv/dYGp00EsmdapaIfWC
/hqTHHWwRXfxCoPhrHaGIDrev5m81sN6nC2+q7p+1ZeLZoLprgiC8kkdiC0xc7q5xxkJ48KVahsZ
ebZxhwpVwPo+SOoBEg1D3qQGNjU2+aYXEu5c0jhigC6ytlxTHry828XekIP9jJJ9iVrIezRe67ot
doGGMXQ+LrqXo3sjSOCQ/DX6bQUq60PLBqJTuf6tjzJG97ksPhxjmpnn08thGpMzF7e8s0ygO6Mj
mn8M2kSyJQg/kYPGgmNC/Dno7b2qNfXYvnvWkd4x2bp4WXqggk6eaQbQtzKkqMsw/ugmIll5Q0oK
Go15MMrIW8fkBJYon7ceQLpsk9zud4SxltiYz3S+uM29Va5ts4gOgblBfNR/dRc/GFWY+cGytRer
bL/1poYVj9/ML/xoZDiqiXh1ztpFs6BFpiSP15FbQzU00RBENav6IcrhNQwb/R0nQ4W4WbV2EN4K
4lpZw1xd1xruz2yALloKtRUvcwy3sp+jMsrvTcYUJifNGt7SLv9Vu7516LCxuMQO+nAzU9xz0RR/
MPfufvl2fBmmwviNzcYuCzqHxdJLN8sVE/KSHLYQwCWcbBUgrvwtWvDXcdmuIrwxPuy0OyYAeX8Z
BcJw2muOjcmb6VZnlHnLXWUQpy21tNz6Y1qT9E6+Melr9oMPkSEWQYw+fSZe7aFqCQS4ya82/qFH
0t0HnbGg80t/M+vECMs0rjDO9gna6iBjXWleZTqW72OfLuzCPD6pat6gNwpo4gnmvfsa9jN5qH5s
4GpY02vS2gu/LO12oILTQ9egEeJo5QG7J0wccrc9EPRrt/ZCK2dlbr0x9efPS3KQJCg2gKC2qUai
n6RWvkpNkRC8cVe2ecV18C2S9EAWXe0uCs0Kt+8S1Jdm1B+mJ9CsLcqrw2rtY5C+cRWduVP7kD4N
zj0e2qvJ/erpnD/s2AtuRY08PxYZH4NjzbhoY8K87JsQgiPWjKvpUtPRW3xrBiL3S20gWfxW4sSr
augB129dkO3isHY+RNVgtlsWe7WvDxz96oXt4V6r7eYqRnm09UxH1sI8ZE0uL8VSCH08y1SYhGuo
1X037AZfc9EyMt3LZBoea965WBHRQTNANVrLntRhjJnn4lyYrXvRR4O94Szk1k6SAcHapa52qYIE
JjZPw0VV7pcqms4hqVoRRi3G+DAOBWHJLsYwzXfaGMIQymGqWi1/gCSAy9kL7JmsBXAiqpMwOVr6
ujz28fx+r6o9RlsPp8TJLkU+/GFXaXUsiHhdhqH5u0AB09viK9es/7Vj1IPp2eSnPI4VlmdYq24y
mhUAcqRFlqskgmDQZKYIBthh9GJl/rSLB8iURq5HL3xJkATcQc5Pi4eRalPH+VgDvaiq39ivMO6I
MiznP9pl0yFf1LoauoxRy1QuNDbxHMYwTinKVJQAjKFYjnlNEnlpS2x6T4SAIuAcrngvnPKjDpv4
ompBMIcLtBJH8mXnKFJtr41uykK67N91tzSfXXw/QIwIQC8c0QBLZXF8U5W4JceEXr18UlVDAOWA
jJfvVbWey/QYjgHI4eVMZDyLFzkm9z+smlxnXidtHr2pmlOMhFhHNFFUNcH7fevaSyB6OT12nfoE
F8NdqWpues5rCwVX1dTvE5F5yN2ifVW/vVhwXpOTavhpLr97ARbNplFvVbXGXJ5Xs8TtRv02t0AG
KUUIaqmpqyXh8JrXhHhJLJNac4xSX2tN155ckgUEkueGvtquuoPukhmKMP/88KZqXqVR5P0AQHxu
2cKTju+pc+RfxC0+ZyKh3+seughJ+fiGzzdDPVPDFR6d9QUER36oKzc8CUvG5zDUkgN5yPJQIeL5
YhbpZ44825eYvTd7xq/d8+uvsqhcLJez6WTUmBr7KegbYj/J15FEfEcEn4WBEfnpJZ/KFCROFJ1J
ke7TSb67srRWyHEC36hz91nIvpKrojF4vflSh7x4UYXmuvkL0VAkssMfHgqP6yGDge6PDfm0qBkA
XAE9h0Ono7HZw2IJxHQGLC+Pbdf8xDZTOzpGMb87fcNrN70a+MF/4rv2q5T+mgQ9yt11uIvd+HfT
F9lLkibo1uaetoOmr3/WTmowaRU7wzfdj9jdkxLLv1lSjjtLS9Ktr+XnSAt+MV3XT3ab/LaT6mc/
xTbpncY7GCBGybL5GGchNDa1aY4CE+SHILayP0eSRPns+ECRGpKVHh921kzBxoxJLzUAAd6qak9E
PiXlh+m5KFPMX1AnJktgfGtkFBycgMwnwPd828TIY9oeYKURLHzXDeGT86cP6/sylsabpXcniOjN
iixUtNMrImIOcpcEXibivTpz89azXqbpTxPHE+taCdc/zEWP/OEEQLldE2fUDoZGXg1OU7ODO28i
DxJap19APfRLTgRsg76SuyndcvGRlUeGRyQ23eh7U/jtTZoM2jSZLx6Je8DdXkzElEKzp/hpCtJf
c4np4jSinYvV4l8SGkwtzAA3wKhbO0MsriRvjb3TOPEpckqi8kntb6JStz5Bfv4cnbT+y0YFk1zQ
76TvG8jfMcH6qkYcYhT9Skek7ohz3/imV0by2oBSUTVVNI4wdhDnCY4tR6girE2QLlNwDiGrvCGj
YgD7Sw9gI7YpXgwvg2Hrt5nU6jYwyXWrqoOQ4qVI0YJfdg6gC2+jBRl7cocn1WTBPth7idtsOj8z
bsFgCVCeAIiWmmoyLAfBN5FnJ3XCMvocLUZm5i7JoTLCRe2z7m9zCKTVTuqrquFJFW1zP8RCZ9k5
sbIhXy1OqhaYRn9LtByEgIckvWoz8Qg5DkHpwqLhBFUwKdnxaWAvupwQ+dq8zZpMB43AEcyq09fe
JPuw7NSWYhoJ/GmQBo7qCELd4ymsUIF6XDLy8xPiq9n9NxfJWK2TYL7NKeGO2THMWxdijVa28Skv
Yka6SqR/ucJFV5q505sXu2/5+FXjiftOTHM9W86ENUlpvddT/SvOEJpQ+wjR6mvEKYMDiFH73TXw
M9SGYNyqY0vLjE4NNjVrtXfUyfRgv+7sQ/uV8b4GDNPOxSmImUFARUveVIE4SrVtsrDaZv9tM+ek
WEVNgHi3ayZvczSB8goDtL/tfR4n1s2veuuWSY1OH0zLUVVTLeiPhgQeog4xRte6MYDNXpHcjy87
0sgTKq0Hdzm9idodcPcQQXS4bY3We2+qyNKO3q4bp6MXpd6bQBv9MqUaNHMTAFplR7CjcaTZq4OJ
CMZXtORY04SiXIP67bbcoGkLsPnv67X9X1WhhVuY/QCjsE15g0tnYnHX9feqahN2u2kNxjNVw8S0
2ssGgN29aoacJYt9CHDjRTVNliSd16c6th5NdFNtswxPRsmHoWqt0IaDcNqKI/ijqhjc+aUGHPJ8
b4IFiaPVGKwsr0xePZ/PXKCd5c6mvSK3S6bYGqM3VQR6vNcrS15UbQr97pK0/r4y8yRby26JAreN
t1J7q4RRPndMQmddlu4ebVaQ/Q50nUFvqLurkcAq++3hLTp1+psqeI9Q8BjIVj/aQnv8aBN9ekLR
R38bojB9ag33j8cBGesUlDe6bv9o87ErE9P9ot0wIliBjNDamdz5yUzSVzEFxYUxsLiQQj8NkCBO
qoZRpquv1GaQx2+GsMXxH23qNKerfrYijDZG3RSAfErvqgq/JUroQQiAoU5brWuAdMnFtOMmg6N6
a9OwvoVZTXgtSJO9aiuSklhlCsQ8Lqt6PTehvuLdD4/qYNvCo7VCpdiygf/UOnZYOd3sNuqT9tbK
+k0QKHxG77W9VRkit3ashWsdOiheD+PZ6+2BG8DOGPjUhkQqSCnDbW/63KYvXeof1U7VhM+YQfC+
C47GPNaX2Z7ObhsPPM/R+ujssT4FU9uDCpqj4rmN6m1ZbzV9rDdd57Ubw4kkwKOw29ma5T0PGRSN
dAizxX5si4/bt84KK/jww1NYD8/OEKHYHpOTgpfwM+zTnRMjeJA5rHQqZgBBbTSHKXG/pF+CYGuP
+hDBnNBiMN36YG4Ec5B1x+yjDPAXMouVBCW8nhINImnIaK6yfeBjYNfbYNB1bTyBmPgwWi/ZRwwI
BLh1IOmAlIfBPOsSrTlhaBbJBdhJvrbPJ/OTdRedDeiFTW3pl6LPj5hRa09NX0OPHUb/WAwQ4Czr
I+3GlOWfzzoZtGcxxP5NFo5xmsloE+8QBBOtalWUs4AztdInnHRRJyZ9O+MGENRDthKSMZLF8LM+
XI24C14XEb4ZEoM7Nza8x8h6srtU32kYo6yq5FNK+U5GaJMIo95VrvDPQ4EbDIEANh/FPKIA71rN
GdGybyAsJlzoxLCrvRgfV9MML0P5xWXiE3Ir1grd53Ht2RaZ20ozngrmqoUz6Vcr58pjU8izg+Bs
FAMSKTQsFzMTTt6cHTpjbE9tH7Zb7CPHTed50VPut3KjC/NbNOEfAGKq30YSioYu66sD/OPamPaH
libNoUCt8QmZRHAljCnbvPPEU11VREnMEf6WDNdRMw9PAAkOfYsgo2izddnW+6CYgmNpzc0mZ97A
0sqOVxZuWut26A9OsyACo97Y2qOb7QAI/0Sq6cdiJnqwyZKvuVvDGjhcv0adjQge743bacD1MiHO
BiU6CcC10JJgxd5bjPaWC9tG/9lk5gyvzm7PI0CDo7YEPKzuqmbUxjKtZorCa9STB8ljhFnKDMmI
ZBT6h1n8GFztkufwfBFHWefpFfTyX9K3mhP5N52RMGvRXNNPc9UYbzYMD5vXnnSv244Z+BuvWVtl
nDz1ZROdookZRmHw/c4xvjx5XyO3Ny5vb10QsvIGNCm85AOjXiaYGTFUt2nbfezOP31b958mPxNr
QoEiJhR6BzvgrUZuyfWO0RDjCBFBpjFKTMuqdomUfIMIUK7HNPnqihqX7MQ+MJYPGYgV5K3aHTf0
rzbHImYiDE/2AVMO0TivBEbMVQq6bBOm3S3wOzhmfof7m25Vx7ilH0w1ey3HoVvXPTGBtnxF01R/
GpLEeBJL4dkYVnqQMPNyFZtRuLV7kHqxYbJC0byevtfptlGW+WtAWbukir40Mg8oMSQoChHK+DU4
Y/0pkDVn0D70JTZ2ng+nyYzIgegT9NSA6fFz1AHkkVdWJGJN3rOp7Qu25sUKN4CPPNVj/rznLBDq
zQy5+GUKCLC3Zj+TFY7eEFZh+BQNCKVQ78Hh2+nTBPJyhW0WswoWhX2mw+GxBcFrmUc7N1jUZ5vh
K/LDAoEyC3ijb+aAGOwS4GG4jyVWjSaE+VVvQGUSv0dIgwmw320XAOdrXY+os7eyS6GvEZqutnrV
g1DuNQxYDF1DPhK9mCgKSSzU/m1u5rcpdrsnQo3FWvYzomiFeIG9/EakuVs56Mkfg9kEBWqGztFz
/ZMWDsFJy0L/5Cw4nSbtf3R+8FQndLN2p9GN5U1zkCgsYaH65wgQdd/0/Z94H1hwgt1oq9XZ/Dzi
VfTkETyuFgJxlJu33PPP4B9mZtlTyB0c/5xYtRPdiIAvpenWtPpw1VWQKIq0IVAhIpusW+0cGr+p
Vk7mij3Q9QpQXOAAumEw2EFmPnklSSmzQnML6dhb7fQ+UZ7K2GRpuq9nYe+Htgn+yIN3uEy9LsJf
0m03cN4ZS4MFIqP9SqxhXTpFdDKnCH/ERu82rNSDwwDwbO+AAwV3QkpKC1m89RDuPaci6KHbG+aM
z8HkjK/5iEaRRw0xmWwr7Oi9LDT3/CiasfLuVZeZ/9FtoYhh83VxQuaOweiAY/QLgJ5NEOzCKAzW
cYD6mkHXt2bJvDL1iE8xtK2zbFPSpsw+vvLS3JZRNp90iXwTQlFXI41+O4tDFFSdJ3SL1cvI6oyB
eCkW8Ry7nIwn3W7FdRzEfBHp0nNTC+pIXNuEqW7T5vs68vR4nXs8RjBhR02w/uiHnJmHk3xmuYnO
oV29Otbk7qYyYf29FKH/LIMeHpow0m3XX3Ovy04xy4NTHnrJxqogAMDGTs6Oa1/NyIK9EUy8Udg9
jiCuiO+l21FrrxKDSgJ7LM76ReDMKA4KA+YuGWmowsASbWfxugKB+d9C68kXDWibVgF2GVaMpFZY
g9SYikAQZsGvwUP2fEkEaNLcmiG2rhhuwZHADDSAYx0NoLHmaJxZcYacS2jkCUHpIy9qde7s+VWP
5QS1I3Q3E6o063mpIlMwrwebh2XnPkAzL87hlfRIT0oDdFFgV2cQGYdxhpECXOnS2/1VE/g/lXaa
bUxMNOVaYebihcDvgD/beuNcwimQ/mXKDYOpYF+8BKTmTmnXfErgRh94bYA2rH7EY5J/6CUuMYH4
8quQl1tFCbwlVNBKk5VOzgvlBb7xrIqZIQyAVaBtQnU0GuDYq9Wq1AB7hiAF5ra0T+oyuFa+J21U
Hou0psueem+DYTfwEFIKgOAqua5QTEu8yuW7cNc2Xd7zaEDpbQEK4L827rKOv4fkSPicEmA9ZDL+
jJGCQ3x0N2Mtt/G8CYL7gjcCoL3JDJ4u+r+5ts6H9i/WNeIsxmLfTi3DJKjAzMPSWs8gCQl4nG17
9OLvVVlb35CQR5FzejOzyDnko/YmCQIs9FZ939iL8UD6p95bhzSYYrL1myCVwTFOnEtKKm2dm8gq
Cb1E+M8CMe6efducn4w8fZ90VqlxEyGjGEMZXkyamhBdm6zj7wEF+rwrQERF2+9cEt5guWr3LhyR
z3/1o2fcgO36SGNrMwsBm37aWHD1ZT50myp3g1dYAN6LPr9LEHyvFmAEt4y6XZNm32omBshXJkAr
a5Kpqipzs2DOVxcANDVtn/V+zPzJyoG/OJsy6q11U1fDAXZE9d7bbXeYYIusVdXMvA68cevgF6p1
z0yX+X9E727MOvqaXW3eV2kuzwh/vA4SsLftu9lLhJTLS9QZLZlhpDC9wcu3Tus2+xoauBXBztAy
JOYKft7C1PBHpIK9mCRjFa08ORVbVtEvFnEOevFNUbz0MWCxH6X7jmmZOBYLZqZecHUxCIuj7b0k
C260tWb9CDAiXpCkqpjN5FPTrHCb/rdJtavDi+Wza091xH0NBHS6VVHllAro2Zkgp422iTbhbsYR
8uDE72kHUiC8TV2U7yLovK6w4BaN0w2hctQN8by762oojJDCDRU2CwY/9VDyXgQ31I4+zCFJTj9n
v4tO4LIcuWWyyi9Rm+qLdhq4ZAe1mUkiSLCw+PfGtgLt6wsTBaFa288LpJC5bHGqBuDWUYfXQ7jK
NGOJI9AagcXaklX57mnlJtMjHHK/7GEExbzcuG65otp64BNdI9PlVkEVVeMki7k4qCMTT3BnkEWM
/j5fLBdRRxmxPq9cr8g36ldmaE2TgEX4bHH120edvlcKI16whuQ+HsFw/uqX5zfZiXcoUaNWOWBV
ZOr+q82UJTIpLYzvVLUomn1cayb+M8tvKsF9RnhnHNSfVD8D5+U4aUbESYZmG9T1lzovnyI45stj
vD9h1ajwUmVI1sVZSKOPtqk2+z1SK3gyAfq4Y3/V2wDtlgz1NOfTVjfbHwoPrIoRGHXfwq8jnork
SNGMLmZEjZfTx/vdViW97zivWI/+HGAuboMu5om6SIjuRNbd1LN3M/9lJO6zk61Ft+6MCXp7TN1J
b1Wn3GP5J2I02x4PDeywCYS6izbqcamnobZqPD6zldpUb4ETmyF55X4VVEN5wtcxAH2mNpcCIgLv
hrZv8HqnbxkzCRABmDNWwxiB/mNTne3hSAES2bfK031T5gNoKDc5qL83dR0x6m6TiuybnMyTunP3
uwS1dFU5+bxR91rdlUxUrP+FgfjKggFQz0SdobZU2/11UHVVWDmOIV0fA9FE9HHs39SDv7+a6tY8
3ga1pyXyuWrAsG/UrVA/0hxa7o+IKnNNBJ1ZrtP8FIttCHKX9/trl94gAV5Zu4LZAG/dzWhKAdM2
3pUSorMw5zdz6TrUsF2krreXkQQJjB3fSofOiRJuh56Qk5XV//rD//gNahPbK8juZmzej7w/PdRk
cCgdLHOjugA1vvfIjR9cAFnTWw6X935z73CKf3w1/wBV/PsOWqTxqgTWpOx2Vlwacpv68Z9aX+jb
xx2mEzyZng+l+9G56MNrgYnlTv2WIWxeclfqOzQaB7nuivhJjKYGzGPph5bPWp2ptv7ftqCvJcIB
cbZRb8KQ5jumMCxdlhfBnJB2suFYP16f5QC3kRxgm+sRCbaDeoOn3hkPc+mwLGm2pTdifOQv4Mr/
9++6VX4MY7DCQWkBV1gAKY93T6bPvrkAGK3KbRd5G7q3pVtWb5KqPtoqoj9Lj+SY0tuGXjOCWclf
vUijj1THq+Lxtf7jFb1vqv2yCcZD0Nlr9SbcT8FWYK99io4EgeoLWbB3exS6j48v/PEuqzZVjZa3
UB+GXQdIbx97yU7ts9XLro54nP/vV1DV1VNTW/dzVP2++a/9qvqvtvtrWzeu+3fXg60cCf7cPkZw
5VY58JgqB+Q2uCCcl4HDDCCaRiYL1dnc4UNBnp55gXrio2tiDOq9lFJcPeYGrA+fTCIWUq/w2M6u
JaCUse3PzoJVlVN9LUe/39m2ZCrRmfpGjypiNwMCMysSvDvFO5jLxS7SlmO7iZL6xcO8+PHg1V9V
1fvn9Kirxsdr8q9TqjEXhwH7QfUyqqJdumu1ZWbQl+wUzpO6++oiFXjGGcwKr90QQqtfq68EVjut
avMfraNv/VE6iCipdcuMa/AWUt13V3EpYm5Yn2r5kTg41JB0wTdMmfmRDMDdkTHZqnusCvXY02V6
glAua+Q5/1nO5ilIrWKny+mc2TUCZUF/UJ2MQa8t4OzWqOdu4iq6jwCW+IKUXxzVBdWTV1v09GJh
w7jJ+CXH4BWzOP+OWQ4z9xbiebYr1Rvx6Ax0Q/eOnPf4faaYjM0wQ7x/3MW68OhJs2WYKfzC2YQO
dCFFKoEX8Ae4ZIuZeID8qDqE3BqUEwtdlMlwtncdMzXZAq/b7GffO84Ac8jn7qFHolGcuOsCx7D7
7Oq+ikqMqCLnZhr3Thgu9aW1Mmunrq9+V+gm01GYL9IqxU63rat6qo9Hq7bKvv+VWnOymqoKpX8o
5H8v0B4dh6bGflW/T+xYntY40rB8AOO//R/GzmvJVV1t11dEFTmcOue2R+c+oUYk58zV7wd5zEWv
rrl2/ScqJbCNQUif3qAkZgo7v067M4Ls+g5oWnEQrJ0uaIoD98Kf3E+S+/8r/ol5jJn/GF7Qv2Po
mfrglCsDgjSyGJaGw0nGQ2Azgq9QCFznXDLxz4jb2pOJPRrAg90M35D/DOaiwzyiz//k/Yaexvv5
IsytIie6/P9PxVyth710nod68WVE8T4Xn8sid68cA2w/mNAizCAmulJj7mQ8FkUX8bH3KZfI4rDJ
o3bPsq/9F1Z/f1GK7/lplnE/Nk/tJbCAExuC2GPwohfzVzZHCF2Lx2TMkINZeoP+gdYK8WS/jXZZ
5fvyWnS/Z93pDRoABmm8+D6PE3eqmNHNyVw3jAlbDgpKkQowsWkSJn7OnNxRkqL8aS57//b52MPE
OfcZum4t+Qp4+sZkl2pcotebsQn1wxZfRC8Pqq3KezEtE5M6kRPJ/dTTtFAU2QhC89qDADJ3Fl3m
osjNyfw3znXzZ3w5NkifG4Q6GMMYM8XA2QAESHeiLJ48rnjEMn5qv3/5MVeyRSB18qdppPgL73fe
+N2DaL8Xt2uAki6g6ek/8JsGyQ1xp/x7Vhx9H6oA5VQ7O49XX6kgHkyReQn3hRMiCB6idW6Y14Ci
QSRzP1Hs3J+dUqb7+7ef7uQ72WN+Zu7zmfvNLGodNW3YP/nPcydy914i+7UsDrqf9VOvrx/w9ShJ
YWOjNp+UEalZMa7Mswdx7L/VzV1E632eLbJzIv6PuShy4rj/edZPyxnRW3T88lH/VvflrF8+yZsG
fIzmysaH0Tc94ng4s1dRjPe1qnjgRUIoBXImNCIW71OYbU7mujHBExT6HX2KWiN77ySGW3Hyueun
FpF1dQ+EEFvw9ztaPCziOZkflvmh+p9182HiuRP9/q3u/3oqd0wncn8WgvbrVzYObUxrp7mweHHN
yX0lO5c/xSr+rfuXuvt6Yjrt/RPEeb70uX9CFzknRer+yI3jL8XQINagIje/o8UYMhdFbp6QzZ2/
1H0pin5ui2BA+1MpkUSIMhMiHw8ne+9Mb8UtfM+KWlEeCWWzrE6KZKM62eM8vAOmgjY+l6VxopGL
shj5mQt5RJSMxLDvoSPXM+pxKYYHov9IslYoA/+lq90HDVMmhiBGlywfIWEi/rb6t+F2vhUsseif
+8y3wVz35XYRRdHae1VMyMKG6dXJo75qLDUel2L9GwEwIFwU9U9e3QWb+xMvLsqc3IfVuSwu1/8s
iob50RVFj0DK3+FblL+cQdSNSQR2Qol4jObB/j6xvreL/2c+ssKrhMVbsjcIjGhThOTTynHuJo4V
iZgYzEWR+9JPDKJz3acfLlq+HNI5hbQetTOowGsJlQLXANGDSLmmgOSYXlw5jnj1oxi63CRKkp24
MnnUpslulK1FlVjGTjzs8z96f/Y/BTM/TRXmriIn/t4ga4no3Tvdg1ypheiJFgbIpKhoZXejk7Md
g5qLMlzEI3qPU4o7oB/VsHoTD/LfqFYpe2uss9k6qdgcTNNkHyERDEsc0ppIyordysVcdg1PQv/M
Nxb5pDtsjQYGZAzIc+TDUBVvq6vuUXC2DTYAAhntGnFVxf9SJlCZ1CJ7ykN4JoJPrk5/8FgjulPf
45lfLr+4qJ/+ovvS9X7VxZpFZO+PecDm5Ojow1pcZfGxcyK+wFwUF/ZL3X1VJ1q+kjnnnqJ5/kmq
76tLE2u9BTaGWMV5qfvSZGG/1RACXKswZilCPUOANNvjM0mrobJ3plnI9EytjgPMU40ivJtK7zFQ
kq0ynUOOyuSce2W9EL3GJul30pjrK7lNAOl1XbaoAh51kTiJrS9NB4CnAqboFEf2Rg58I10jGYTh
Miv7NVFJUMODta9Ur3qAk8VeM6KxEM8TC/eiUD7Fbv80Idq/ecjAfoN/U65QjetR5aAo6hIEj5KI
7YmyRwUiNIv4W+hYKAvqzXkI0UKwgC1sVPb2t47hjte4qH7Cd9y1upK/9KmOq1bsfqQ5U/ISH/iD
68kgxZPqqXVG47tDtJ6dXddjw0GpUcfpuoVXleVrOYLpZUmeP6tybC5R1AFeFSDbJWeTLYBOKHlM
jQL9JlleFUgEowyVg+PGiLG49FMLoSTMBDocBfxI2VaZmV/GISouIieSJMssdM/SFGFhgvBGFnqr
vEB+yB26d53Ns20tT1J+iVxo2JGgxLGaAsAL22XlFmYhqtcyhE/NxUhURsFwVScZmCCn7lgPV5l9
AKnB9ppDsL1G9Wtoh+DaTQlEl+DqytEHsprSXlTlCSbd6C6iypUhfKYZ7NZY3rVCDfsqsxN6jSVF
WQ5977GCoCE0HaBVscm1TLEUxUN2MXRdc1GixnkYp6RMgO2Z3Fuwq+kxN/hqEi+V3MIVrWN3Rh8w
m+t7FV0Y9/cQBePlXgLNgfKvxT03H18EhvOAykywLPx6ge6ptrYUQ18NQ5Wi8QaYPtMU/WBaQJ2B
tSor1VSjeoEVPDIYOIDnjp+fCqh2p2pK5iL35zbKiKF2SBuZcNNy9ZCOeqwtFV1TDiLJBu+fyqwt
pOXgwHJ3/JhgM6IGT60LYNQ2+/Y96tI3ja10cOHQ/Xm2dPjMIBNBK2QFKjHt+Jvtzlc/jdT3oYpA
KyCI8+T1CbBrdLAeRoW9ZGOIjGNhp+1BbcN6F8dhduEvUKD81/K3qpe4uZJYP8ta+1SiGnS2g+ih
M4sK6qtUfgtbNo4sxB7Xoiga2Ap9Rn49XZf9osW4YzFM3UMlxpQvBMs1HccONlWWBO2WMWP16WAj
/bDiUT+KU5WVrlwsx99BDsOpM0EWbcMLp1jN36D2oj++P0b385baWD9UTb1OZWRtli4Wy62XPGJU
OBK0zyrWyqZ+hGhRfYN73l4IHe9FCaPd+humdZChkh6xpqmHqLO0/OtBkf0k2+hx4RoIUBvaDxGL
KSvBoDuhn9aeyo6wch6jdiIaLJQs9shgRqDZuBSqLtVbxDaVpSiKy5PE8vSqssCETdfH7HuALsU0
0Qu3Zv/n/nPiKHW3ZlbCOZuuH6rTIPKSwcGfnnum73SUU0RWJIU3wnCfy+Ju62skJD9VimbR0kDu
WHUPAGdA4HndAlwXlgp5waCklm9l6fm71uw8NN794iPPN6I97PxyE6uoNhWjZBGwlmzcwokH7isv
8E7NlHQRuie25m4/NbRtjJ3Mi+ea4RoKQ3jM+wQPwykROVGns8rGssFEUS1Uggq/wf/RURxy7z0f
3fSYA/5fDontDnyFrGy/nqZuMkRub/0ll4kGLr98O9FbfMiQ5Wp1iuuJR8G2o27UMGBRpDwHU5Ii
MHEWxcF1USwM3A7yuhwSXJ+acxnl8sXcSeRw0Dvy4mvYR+bg0Caq4ueFgyfGIEkH68UAio+ylGj9
cqgoig+uUR3dWQiB3w8Vn/bpiETV100OQONrw/SthjyE7HgbM/Mtxp4U5NJox8d6KOKj3QcAThSU
N5uEfUaZ3Yp1lPnKo5z73clWyx+pr8iPnZnJj6pfXhoG2At70zBdEB3k7ddq6H9ZZa0eTaAlL3bC
qdjMyc8xagYvQSG9wkf2HkSjnntnNwvNq2gDKbyOIdR9S6eeffkSdYr+pLhB9qxEe9GFd07yKFcV
9MuLX8bDqfWU+NxPCeJ+arfQo5KsWY0LxmzQeFNR9IFoykaOa/+Wow73UpvYJcyl+CVxSnS0Fa1e
iqLWVt1OwzV1lesGivgL02jab9hYIV1k9Oo6gFD5UrXYIsjw9bYTv/IFKFi+MhNX3/VYZl5zs38C
QtO8G/n30a7sV0Oy60OSB0gnmWrzXo0AKWTLSK+I6KCl67d/PMus34FsqasxxEXcrNwnBfAZGrZ1
B96TXOjX6xFrWPjC/1RBi/zb+KVONSxQscl4yjunXOPXlqMwZ2VPiWSYhypuBjS32+xJhTH9Dev3
hWiUgLE9gcB4hckrn0WV6VbsL9hdvhXFHjWJveIM0VIUy9DWryO7dKIkzth08llG602FEX30hhFc
Qmb42rFEKwZadOmiwmamZ4LuYbMCi4esJ9Ky68LtrINoaWvXWetKZ3Df4XYyuow8CMYEL61ctEs4
PsFBFK1ANoEpBO1RFE2MiPCBVN2TKI7S8N3mnX8RpaFNrozX6VULwfe4vbfzg066xUktnwMXGrHv
YlfVpcUVoM8a2Yn2ljv1cxTW8hGwQndT1ZpHJURVvojsk+gg6tFF3ORSmVxElUh0VI4CEwJD2agY
rma4xyamdxPdQ+ho11S/VVW2sRu7wLCwXCNjnh/NwcqOQQNZbhILzo+STFI1hY3MrDysQqdFdNwM
qgdfsbACH4wnFMLid9konDW6mflOFOHoAKlXs5dc75Gk1FqwBFM3pR3cBZp+oGrSHndluQYoXsTv
oKiTLXR8a6Oy9/FuGtoxtSXjUfcT65xHBgCLqVs9yL8H0JJ7Xm3KmWmdghsROXtKRiV2l0TwKvC7
/9TNXUTOkOrfRasq2387Xq0BwDRm+FD2Y3XppQK4dGYjfQeqS+dN9DuV3We978yXyurRB0rV7JT4
momycRGDiOvG17awb6Jrr8WnMtCct7JK5ZVdhsY5zh0MWMoStRR0YZ+hI/2UEL9ah9nSBjZ0knMe
KrsPvzcKADFDs6sHR2+8g2Ra0TaIffkRVZVyIU5vjW9y7lQ/G/aNgBHpITqMg7YjZpujupsbN8dE
c5zH3ULYUkkXUVJmKOOiUXXKGVNPZu6vWlcNDyXi5H8b7n1Ecz7XwiMB/IyM/0oePTlciXYf3ONJ
nC20bCrNAjphYen7e1E0q44S9Rse7eDe01PUm6FHxlY2O7jb8ykMSz+awMsPlm9I61jJVGypOmtn
gPfd43VTnRRNtzZmlAzXAR+XVVvL1TNPowz0x7Y+mDvf0OaR/lTOk91FTEn7zNjcHs0603/CSUQs
Umec5+7joU0iC5KKN67LoigvoVqXO10rukNg1wbuvm6OLUFjoY8FWJWBD2ammiOL5bbue+j1z1Gg
S78lkJb3D0pSBam4zPg1xN13X5KsN8WsEtSOlfHRN9EGZ4riPUChtrfJJCouS258bOPQ2BIOiB9s
qEBgnCuD+BkDmemO/jsD8AfkQ+mX6uGDDDqJGTaT8Miz9d8Jyshq0z55WHNU9be2AbOMTnH15NSs
CZu2UB7AbTTAc3BYgndlrQiuue5OVTU8qHprkjSQY9zilCY5ipxllWwBIoFwbiJkXfCv+aZYnfOU
xs6bMoTSWW8dh2uAfG/px+VBFBsN5bnUCpu9GrYIUynMy/ZNDtQtq2zn2YOQvig6Xz63Re4+B+X4
rhqeehGlcUKAW6rxILo6inUMFMO9ipLfets6zuNveqa6z+7IXmJmVI+5ZlnP7rZ3E+s95FW5rXu5
3lp1531k6rbsSvMjB5GFZU5R7jqvy96wuVu2RmB/Yx15wuQhu5SuhHi+B3mjaX1lca+bGoKMHWec
dScmS79F7GjgIUJ4TQu038Lu0EBMzbe85nnuUGmltirMxth0WApeminhxhhWFd7IK1EUDWzYZpdq
xG0Ly+ojYCc+2WsK0A0Yji6I3WUXbUpMpHiPtqSdU6sYvxEFeGvyYPgYggnoUcPnQAcKyb1YfQvH
bvjoy8BY9lN9MNX/d38byaW5v2u7nAd42rLybATf/jn/XP+/zv/f/cXnqkUHc9vR13pqhMuOBfst
74byplq6ujWnOuQyyptoSFn83utEF4Qiq1s+1X05ljcnclaSsw1V3okiMSa2pVNU8oY7I/lbJ2Mf
7aT6Zu4mGvvQcRZlCd/Ayx+kpDYgTML56pWy89YWz/qqRcdmlfRK9iCSXuf/ytoXdaFUxVr1I/nk
FRDxGKREAYV2+VRPiSiamgTp/l5OilXLcg2tx39aRf1cFEeIOrTtjmkAoG2uup9pLscMemNvP+Rc
ru8t9h8okjnvEXwmbqo83TsuXFK1t74NZut81xCgI1rodA+GbWM4GqG3ksVywO4rbGKIx/sqlzaa
6oyvKDJ024azCsHTF2hZe/EZfgKcry1q44wTtnNxG4WNruncmFc8qFy1Z3AjBq4DmrZRq7o/qKWP
ZvdkuCMcde7mOoafQc5l8SUaRNKi1b22AVnBRG+tvR7rOeI6tXtLrEi6IRDdrNSdg41YNI5oumho
xyBCbukLpiDwYsK+3EpF0m5Z/CGLr/0p9PoDiZHuNQhxgo+aun0IqlbZyWGd7N0+1i++p+KJIeXj
S+zHfwAdJn842McO/iDpOupYWP/e8JPZan3jXYqsqm7ZlGgy00M/Qy5x6qCpExWpArJh1PlFieHF
I5ksrzsnay6iv+iGwdMa08gBAzTEaaLJkx3IPF6ybXTzEOvAV62Kr4gOYRBhYIymNXK/wQetvBhe
E20LqDXnKIFUofX6eLJskMWw482jlXTBPkPK+OjogbEn7JEdnGHsDknR93tJDvJjomUY+7htcIoq
F4mnzrJPUT7g9VoSJAmayN2EdS3jwCCXG9vJeoiuiC4jANVe2Z/I13FoNTcXtSd0g8EOMuKABira
9nFssPrB3Ll/CgzkkRt90TY+QSkvk58r9qCXfi9rL71to+WN7ukr3jPtogiG/uziQ4UEdRqvisEP
UMJCP453E4QPNx5/RJW9dvEje2P3ukLXJpi49mPwCJb0T2DK4w8p0n4Q+IVebngEyj1b3SQ1L2e3
07ftdAY7xL8DHFiOxUPPgsocEOkEYvIjA5eoNvp3B6wBS8CkO6KN2l9LjNQnNf4R0bXy7BhDgxQy
TwAro3yXVApCMoj39ZcQtRYm5f0u1aXgyZUc62IpsGmFEbyvt1DuDLfbtXE3vOkmaydF8Z7sjCdF
GdIM2QC5fwsAAK69vGt34ig1jPal1imH1FK6FbHE7AAjKGSpOiGDDQdDDrde3Kv0AUFE0UXkPlWa
U4uo/Noyd+8ToU/IB8znEXVFYcNDYwNvmeAYeDHyGivHWmpeGgwsD70rJ8hXcEkS9LaJW3YwPaYi
inbOeqgzfC6noqoPkJZ0I9uLohuXygJ2YrjA5AGSnGmxKJgSNfXxe8r1IT/2TlTgYEFOJHMfkRN1
OI3Tu1KBKHUpaKz/w3EjglE5BPX/OrcofvpoCx+BPTOhxae6+RDx+X2Qj4ckfqsG339izHUXWWgZ
e9WFW9Gm2qPsWO5W63xpOab8zZaThVezyHaiJA7SNeexbhLnbBjSDumi8eI0FZTCOq1f294qFlpn
ed9rT3qCUOT80hVlk9oMB+iALz0lVQM6IMrbJOEfghkPqIOEP4qgDHntVPXbZHe/jIwmPxPnPsqI
uJ8hChTnVCn8DXKm4yLS5eI8N4hWJlh/++lY8mS1tZSbFyAyODdPZxCHiI5zsTV7a2F1JXuW//mQ
L6eW+gi+kOq+xGBUEcycPmQ+gSjGnbxj8ys8rOxOsk5N72FAhHUoji9S60MhUa2rjpLjNTan0VfJ
QBjovn2vg+mLpVJs7yxCBWdLxrgklJH6vxenOpy6u3MwJaIOCKayxheNXZCpdW4Q/URdUcrJRu9w
BRDF2tTSdYAszKoJB8L7RfkjgLjgZHL5rngD9Lc2H16snEV7OVTuYzqm7QqoWHtTmxA1TKtPHmwN
UZUQEbfzYLTdLgNVi4JjAGYf26q9ETtogkyjeGfJwSWN5WKTsNa9ymjtEjEgeh0bpURgPUue+Xb+
kpi3/RqZKKAYo65/4Cn65lax+TM33INMINNDCQdeU1RGTKWfs7w2ke8jyMCGRvOnH5yTm6bZT60K
v0s6UWpGSwD0oIYMo8UNS0dqwUDSMxmT7tktuwpNcxYQorW3/PzoJ1ABRWuKhefJbcdqIVrD2E/w
vERTTrQOtRlfSkn/iKYzseORPsRl8SjaQt0m5oTQEnPy4CGvZekS4iRE3jPG4EHkRCIn3vuoysV+
rhI53FD9VYiPz/2ouVW2EmsbshG1EHVW5SM3aVfwThEHXc795s+Ru+Rc6Zl5cEeVvmOIKxVMpMc+
cnK2iFw2T5RYOTp2oxxleFRw1gNlG49IxYgGkfQ2qkFLaepTStJQbOZjFFf6mY85ynb/Oc2nLoYV
wiETJ5/P1mLTsWytIV/dzyua3TjkIz71HE1JWmKHpa8004EINp1e6koogjBYPx0oGu4fKb6gn8ju
xtH1l3udJr7B/OGDE3ELulYj7yu/Xv3rb5p7/z2v8ivx0G24f4fpKojcpy87fbn7dxIt9w9t8uQh
RNgVqvjWqG35mE3dRAdXLwnziKxoEckgLr/I6naDdEP3w2FH6Cw13YbZBnZqfXWuoqBYlhhYeAFU
M69KvxtZNaChB6axlfem745by2l+A8sdVjHCinLws1UjrCN1Ez8KB30wp2v2flz/KhPX2TBnOtpI
mAaFGqwUc5ikbJ2fpoRFdtgspJKBHKFZHTl82yHGWOFuZZfRC+vMHSS8Z71qnUXLY4eux/BUugXg
4uZZ8XpOBs0PRezo0srVyQrhXxagngjorGOiW5mufvez7iSx6zlkWCIOSDDk04ZfJrHpEMH33cEj
ZpnqRMdAUm5lHUlXOWTJm+NndC3co85cBHu5qarrW2hScXS+1ymYuCzGrEv281EekbxVUiK5hG+q
dBUNcNC+1yOMq6JuoXKOj1XxWMV6d+2YCNVWiRZ6ypK8G4GMIF4W8kW8ZynHZAWHHGwPisZC2aHu
Fz1UU90Bb2jEl1bpcQCbkiF2b2UHjz/JjpbXGaD+STKixUs4Zv1GzdAaE3UpCgzbEZc1Aqb/1DUj
EwkkTdVtgYteZhvuQzIlyFE4uVVcaxO5prhGF6dnDnMdpySItXxnD9awEEVGEO0aokYBYai6V831
lam/BkatHUSVLRUqumT9iF1ola1FnUg01VXZJkKzUXT51IBinjZU9w8W1Yaasb87ZOlefLCoc/1u
YTq1tqqHkh3r6UuKxiCS06NhIkA4VRmE1S+WJa06zw9vWb7OIARfa0UJbuyZ/+mDwt13inZGiDw+
9ZhVXUVij2j9I2tlbOa6eGhTTNxQ5o9kKZSgNLoantfNITIi40qw37gf2wTmesxc3I/8usJFy2bR
5sZ4DI1Gbm/vZRySik2ZxfoSnC/tfm6ox2nyHFb2w+gwO2jHgr2iotGvjhNJD0Zw9KaCFoR/k94o
3xuilodBj6dlIXwf3P8AZsz9+giVo3hk6BUnsuTMxLsiuGJ411zybFjd76gxDzywxvUCVeTqISsT
76YTJLupYfaYu15/FN1EwpRMXWALlO9EUfRVUFlfGQXIcXGUqINREUNJiM6s4fqlI3vONU4154ou
93jQtObDc0tUQqZ61UpanKTChRvaMP9FNxQw9+zc+2fRg5nfVQ4U7RiM3H/ZENQ7yXPMK2RR64qD
WLFWfBsvg360rqJBqRH3lHM2Z0RRNCCYol+KmAkjzhsSyrF+zVaypi3bgPE3ao3T3NcndoqZWWVt
Y7UIN/YAYgI5S/+Ww4ZYYc8SrTULZbSlVRfuRnM0lMPRb7kh9Rzc9LqCG6pFxA964qG2FmMqNHmZ
iIS5y4hbFm6e6tgz28g97PAkzELcSanPRXj4b24qoq/3mtZ4+eGt4YC/m6xVXMyhDyKHXXPC/vWh
nlhCzQRhFDmRdAIoOSUsagFOikqka5uto7Lj3YcIvmTDk38HXk04b5lpd/kmqyNhlppV7ER8mBPm
yFAdRDkRrIdWT171iXjUTEyacvoKeBPBPDIF/8goEHZDDZKgALq7B5GoRd2PGByVk/7Gf7Jq7PwM
IhUNjCpF9lE0t+0IQ1RkQ2RnkPyPQrY5EM5n0w6VvfsVswcsSCJ0RkLbZAtRXMV7M2Ivxykqs0X7
BLsDGGbQF/S1NGgSFLvm99Dov1zUIuKs2PbYf60M5dHD1/GQNe2bxWU9BtiBbWpF//AH3Vn3E6o2
4jSZc2TESdbi985XW+TEP8Aelr/WPa6VhEvaUW7UVRl5+q7GqO1galm+N1kkREVYLiS52Xa6+Rzz
qw2jh6EPqUPmH+YWUErm5DaC9KNkrMISEvNESksnxLU1/VkilyDasC6QBeG92yqHCmULrzDZ6NJy
lPiiuD99ujBQlLluplMhoWgpS0lKXOL9BNwK3/ipJ7601oxT1pX9ofLN7p5oetAfXHW6csnwkShq
cYDyWxyctEB0XGRT22mVtcgK61WRE0lkuQVoJwc1jAk7n012LLlWQNBh0vGvN1buWOk+SBACmDii
088UifjBc7FJNJRlFHwz3YnDNE4YRXE5MsE5Fdl6JOCVJtawmv8ZcZ/ORZFzlA57Kwi8DN4ZOoEk
2gT7mxOj0f1toxvHaMLei/tAJMFU7Nji2IxBdRJVuWtg7uDZzEaErUErHA1MqeX/bbPsW6xUJe6j
WgoHbGKN3bNWo3b7CJEvSPJc00kfotCxMRCJKIYBKsRKIP0pmVJ2R4wh68VYWS2uKFLYHy07W2nY
dNVZPyy8BGtdH3/qlWwXrGJU2d0S+/nlxP2Tkk/CusxH8I3NMJyDSj+wdb5WkxbeaHROssJfoFHG
RumY+ycTLMzZc5sl++3VohuSS6Lwikidwlg5qKwe5aJeMmTkbKETWcyLZo/cwLS0HeUb7Ht1N3Y4
CJk2nrTWa13W6UZnEwYUe9PixVJ5m6DGiFJPF1KbsD8CTHDFC5dBI3zQVcVcDsogrV2pxhamVTdo
/yNPNz5rerxP85z4HZZEQaW/F12BZ+EQb5BfCtYGRL+sbk6+V8oLXo4wk/0sW1UQMvzmhPAreJKQ
LV1JZuvVCwmqwKVaIsoWbLpi8oiuNVC4hCjYnF6Oudrhb2xXqxyJisom1tj2fyqLC2O3DlYpHD+2
zskbonAZYLDlpqGMrikWpYFCuLqVEb7VQtTxMc0s2j+hCyNbBkm17EfD3rpo3Uh5vatVn4uADl2g
m1xp3YcrXnU6uJjuxbGn0CVGkMzHql8Wr+5pbFEUtGMsc59GW00aIAJL4P2bTtoyoxiX7D9+MHn2
1/YAfz+XzAhtImA69sjcU4ebYyOPBnyTH+6lzrCL7FuPBNKOHU/5BJgW9wwbBwY55Y/OYenCmW88
BINtz5bx2mp0NKdgPfnSn9rFW6bsz9MdpIZmfY798bdB4zKteFEWLLIly71kavOzSFBHUnlEl0rX
YtY0dOw3+haOOXKorwiInrKowgHXhCcGg3sVE07QdEjhYyTHS7OeJEXQWl70av3q8r5YofK6wJcZ
f9CELRybzzILJ0ATYmyXoHIGFL2Mc1NIm8Sr3NuA4vpY2D/yGFc9T/a+D620qW0Wgp3SrqYJYGtq
/hGs3MZw/F8SOqyLrMebWOnHN6cgYEEAUpF+W1gkomukBXtNIZLnhPINxQV7qQ3xyvXbp0GxNxjh
Ah/xgWJJusxuKyskKfoZFUqzGYu+WQ1+nG8k+8WX0nRhhIm7LuOU+EybbgxTyk6jzwm7mshgoCgP
Xh/WSFMO+0b+zsrfXzqD1a6b8rGKsGot8esinr82nfxdqVvkWRBIsjVMj+v2BUSuhthR6C9x8UwW
zAaV5Yj+6sLBMHVRD32yCC1/Z+iSvGiR7DJD/QUhsUIHJInMV8z8qJBXaYj7io1iqKw0O0XzDNqG
V89pv7teUSLqlP0Kx7dRjRBfi/2fgHOTVaU+Y6H43IKXZNcFtdTu6CCZOu1t1H1jr4i19UNjETID
BGy66h/CN0iYmO9hZ1yynk372DnpKt0SpTtrMrN/xvRw3eI6XOfVyR0bDGTTYYs9r4m7bOrvhh84
ZxOvforS5kNpMJSX6+Gqh8z8m3GS680IBGKNzkafzgidIjLZgBlG2NDjnliWWYMgWPi95SItyhxT
YEmT9nnPJMvXlWJZb7n28iq2CPhjKXDU8k2ZGO4Nb8N6zdZOuOwL69nsk5WWNgwEEjK0cfyGx328
Uhw2vKuyDhZVlbyCF4XkWLOG7qMAvyTQm2aJkfDkEwsyul9XUvyCmP8N6TR7Ub22Jgp0RRDBu+/2
dqD+yqToVxKoP6tCwyywRJlfZg1FhHubds2wsRM2CwIFLLsdgyPyB+9NIQraJ4j9dUP2KIfFpZgC
VekwbcT+1ioL64WOL+wDla1afYHuXbnuJXOiO+cPrR8ugswkWjIBdQuv32cKL4UEjJCJeB9aL4ya
prcMlX2ZBA8WQIxFHmeXJMr+JJq1LwrzexWw8Or1q2/HyUqX4x1AFeJBbo1fS+fCq7e7Q42bmYdU
9aoAgb5utBBFnq6NVqaEG70q1cNCMtJ+5WrSTxtlI99tAaIH2lrHVEqtLXM79OUTNm9sQyf6lijA
1hiJZPrpc9rLGx1X743tm+CHwawEBreZlL05chYe2qXn25OG2LdW81Ebj1+GsY5X6M88+eX4M+vN
VzUbbq25VBOz2Jhefx6R5oxMlOcq/CcV0zxnyFjbWYXOYKayo6ZX+8h1gWmb2y6QVnaA1/37EOQf
jhc/mXlz6k0wjXL34tfxrgKDE/XcE2FdbZBkQ5qmPfkIBwJoQxitjI1VlLMCl8qVVvJ8oipvxLui
yjqCuAOacehDIxqAd4VnfAx1/4E3dbKwYum5shGyqQP1vUqinx1yelrRv8Mv+w1sF1ysth3bYN/o
ydMAjXwZy9m3vEG8PECHqY1AVHM9HnVMxLYZ2wBg/jRiR9W4ZQMSMbVq7zXNDU8jPARt4uNdbf2u
9AppCt6weGxj9Z7qSP4ioLyQ9A7LSzlFtik+qXV6i5DmWShjZ6x1x9n2prN/TyoE+lAb2me9UaO3
HwGWH4BH+Pho4sZ+xBQju8AbBsJnIZuu8kTmLpEdosK18VNO6lMkd28NX4ql32sACAOlz/jFKaUj
I98j4LJ80TQWl967KDjTZ4a6rcNu12fuptpVXbqpuCwMEqz82TvsF+ztBcz/O6SArfwSEKXa1fip
yRXGYr1zijK0PhstYj8l3fw/us5ruVVlW8NPRBWhSbdC0bIk53RD2dM2OTSpgac/H5p7r1W1q86N
y0II2RI0Y/zjDyrh6lVe+JPnRChn8NPKsXl1+u7W9Lu73ssD8hzu6y76sAv6RiRkRDeo/N1FU48/
aTUEjGZIeRBEf86cG0wEsI0vKRsaQ1HRjBvP0iEY9ztBn3Hw6Zar4kz0aEMdkOhgVVwu/avTASrP
uTeu8OG55OnYrqSLI6AuIBxZRfRUOflP3Y3NquhytZZ+T2IkosMm1g+D7j+4FkXkFOOcXUbD0Wqp
sus+/Og7rru5N7cOZt5uO5ws0DucU7I1FneOljMNlSFWonCnsNx9xYMQolMEhGaBHTaDxYfs8jES
eTKzoBvFujddH8G/562GVBXr4rEt8IgaMk3fmhaeDW2TPBAA34V423ODo5K897/1se9vDYzI6Mbs
vRd2T5qYsN30+w/R4TQ+aQm8l/6jaf1tNGAp2iZkFPuZv86BCBoGHDnE+HWpa1w8FGFSpIGMQAR6
XS9ArLN9MQ/egZDJVzfBvIc7eD/U30ZHbTwpLs8Kf500uRVaRcKcwkMx5XSRyYPB8rNGnQSrifye
OZG3UVL9EjIar4TRM1aynsPWI6ik/DJwrvPmBpWEQSJYmHjkc5anPpJHh2Ix6srz4DM0JF8Eq6sT
AqIXau0Xj6FFYEdLVoQ5/plsOoDMG8az53OrcaZ15vVLwiB3c4cAqbTFR1W+Zqbk6lCB08z6xR6K
kWI8z1bCowZzcngbUfI7gGd3R7taHLLsEb+3UT3bldoYpj1SWBGakbh4Ozj9nabG+pBo2Z0VUZCT
SVuadrmzQKaknBUFbTzsEGlbrVOsAYSenTj6wt8K79QMzl5sSK4AThrtF9DvM6myQ+hYI8nAHdPK
c1FjY4bFvVjlsG33sx016xZHTF+lQTrbp6b34ab2P7Z2Q9TybUIwawkIjeEj3Lus3iBlvEsHIbZ6
Kd8xWbjpyxnH52qxaP6QguDq0TcQ61fxcy1cKiE4UB4gwUrqEXVnlWAzCQW99HaQlmyiIV0VpA7i
HmdCFWJ/pj0WkIOayGx3zK2wpidTd25lyhUY8wlnglAJppI/thsO67zDcbjYxIazS5zxYx5vYM48
5zBSV+SCyE1h8DkRJX5GiQFtZKZfd9AqddMCwduvGs58C7ctwD3kzWyPmrF1CDxa+bb2KCqxHTC4
XRapaoUPKlKoCQL1bnGXI/0jY2HTrCPWge9DbH2ZjjZtQ3PALBkJKY6GtKd5jr0dFaHtc/ZXGtoB
ChNiE2P0K9T4XRLjkZRZv5bTlStnBO63cU1i3QRCtLEXNPX7xNNNXOXcdUbK6UrzOUtc2/wEcPkh
Q7k+DhlTa5PB/URUUWYaDxj2FWuoMggoLWOtZ5W9vGCTgBGvTZPBvpfthI0vrTGOe9cYPOqAtA6w
mmtxT+neUkNiR90dtYSzrWrEqs3r5zQvkSM5NxhjrueK+ll1Pqm+gBQrJ493isRxXDvnswOFvRbf
k+H/qYs5XUNkqzlN+3u3VO9uq/7gJLqfpylwTOOjGhMbt2SFRS/ii3BsbPxJVBkwB9Fr8Thk7n3f
esgy0uI0eD0DFKkzyPbfU7sj0b6wnsLuoRc6Vt14iJIgRuKO7obrMS5PuS1uheFw6UYdeU7MMRrd
vdR0HUNVqnWc6HcEjjybA6mYfl9uo3h6iEN7gAvo3jNQIcAlDfFsnt88/8FzNEgi5uLFV3Rj0HUp
BTYFJvZ10To1q/WEiy0x56uh6Zk3xDutLk9l/oxtns+wM9xzTgZNHVubMTXoxAaDXc2k3GimYwXe
TRth2AnoB3eBbHC/h3NSuhsl9Tctzxm19OYuHPHcG0PC8HJs0KTbB9HQ/Ykl1HvbOlBftGVOgaHc
lU1VSfelLnp2oJK2cR3OSalK/MCoBoe3IQ8h97UghJtbSssIPC/9ntz4LWZOOU19EWgD3oCpb04H
d3qtRJJvQnOXCwbSJTpUNKjRxiEHphL9W1ZGC0JN5x+mfGu+0wTcEJiVNAZIK3l12i5FRDo52fM4
cve2SfXe1oqSY3A6xoQt4+GYkGjf9fFQ/q5DMjKyuD53Uby1CBLZ+tN4rDPzK9cQ7MYpzu+L35Ds
/sBIemYgXm01OCoryRW/8TWX3tDnUlKqPZfT1scFeJqA2+FzyXWYRbizVcgCJUqEnKlW2qL9y0Ow
kCT5rsL8Vnc1TM3TmmSh0Gb0lLT7GIONFaQld9VU5reysJ3Knw3HLXdRZXy4hrZ35xH8xIfNY9Xf
VYXVKX7d3/jNfFJRq6004/OM5TDOvlkWkAaLC8F8aWIiXO9G7qZciggOy08oMVC/h1/yLc+hT8Ry
whplEHReDO6Lb4zHqcGMBJ85suSt5jI04rPky8IS5T7JfHOnLZHLcT3d5raO63tS9tskoU/Tqf3r
Wr1wjUIDgVS/LIfOpommHa9jCt5HGN/GB2KFnjPD1NYkYO1eEJKGKyVD2EPf/vgqPesVbPvJLXqq
TYip9gzjjOhqpBPHPPNpU1miQouCl2sTki1Yr2yg17zrjvkhDbhUBZwJANuHig9vVSrrXsszIENh
vQ3MLY1IDWvSfxY/FT+6jW3xFM3O3sgp0EVEKB+rExUATnv0sJ6Jd6vsLYjGOAkDWN35cXRf/7Dw
hkx+FMrKMR7uc0Gn5jToaVJFLIrQ3+KGoIbJrMiDUk8YkOZbOFx3qTvcMlZA6KflZ5FH3Zom8FYt
zq2T9Wh8RqX36fbtS6tzYmb2C9kXj6ZTrkVETiERwLiAEyQ73bQNVwuyLhji+9bS3/rO/tLcAVwZ
pltrkV2X6oAxKfd/d04sFBPDQfbnTOIDzgIADW4xbzbew6V59bTodsapEEvt28x0ZoC79k8tx610
tZecSOKVG1sqUBWFt27DZgg5W6hi+rLykYoLfWWL/KYKu69SIKGI+xlTSuhPTf/o5uJoFU4bmFpP
TVVCv9cxqB5TTVuLJZ+3940NUnCi6NPqT1zEe4wrbpok3uqZ/R17DThVwxSQJFWiFJOdOdXnzCFQ
tJH5oR6ITO31egMr/DMzWuiiJgnddrJJMwbPaQf/LSwxDrY3/AnHPr64SQlJWN2WmoG/k2PEK0SP
obIewg4JRRj+zqX2ZBIlNDpV/KRlH3gmlvZsBlqkw8ZS5nnCe2xtdcYft+8Opp88VorJOgrA7y5c
Puw4/5iM4TUr0VWTtoD7VcX/nKjzlKlTlULPC6NPSohPglXjlVsNW7uePvp60eXp3Mi1wocROFd4
j5uw7ajNF6Ry3DHFi9fWBDSrJyYB8CZoQvzh2yRSZG15W+TEKVX2Q+EpwQRde58jdatLLKT98mSy
hAvX23VV5QWFwuSu7DaJSt6SvBHBr7TrP7aVf4V1DdfSrO4L3Bo7t2BxcRrSluwOe7zjXKpNSH48
LCe02kZ9RGf0aGoD5HSUv6gs9pPCljAmGzRNdUC9vhw4G+Gcz8Ja68xU8eCK0IKUKtCDbh5TkhKT
bDtH7hEF5acj5Ec+z5cBny/Gas6JK+TVyXBr0/q1X1ZwML1oZzZp4KoewrFGWlQ6nxEv3eBaO++k
bW1s7A24/xjkUeaBZ3J1DbM+7Ml0wEUfGvjo9Zis80/Vlv8wuoA3LnjKyqKi4ywuT1b+0otsTYDq
XRN3b/HACHw5BeeJiCmIJfo2cjhR0E+c5zzcgYi/hW53Brm9hBjl0yWgQ8ulsSGF6JiL4rGLzfdi
dASNXkxZi57K83F5Eh03xjJ5vFIFIh1QBvC43tONPRKq/VZ36R+63ydUoN0B23wyledwje7lza5v
mzp8pzyAjxFTooQA9bcag5zGIGyln+xs4xXmHpYRsF46WZQMMiIfUrut3Fo702u+jgXY7ty7W/Ky
y3VlO4qefvS3xYwVzSzybF82p7LSGBBwgI2XaX/oe1cTWgiRhN5+nDV0kwWWlYRkRaMX3QyJomnE
OYHZvhbUqU1s8WTvprYwbrScCZZEicAkwqVR82IdeYaxmyZfHpDHJatmIoNpNKziQZtaTOPdrN1d
H/7dhg19ynXZ5uHaRcKBEX9tcq/qCBt3i4osgyX9aXzzRIIZNwEWjjtOgfSnQ+UiSUfk9OGAIxsC
/qlr9dqe/2c7GxSqvQhB+jCxp7V5mfOm3Q1U6I3iHjY0AJBJ90i+8Gff5Yuyi7vPrKmDMAZ/54a/
LpmdwZQbn/DIuNe00N1SXUTkHOfvWo+hamVR2jvK+AlLj4uGCrsIwy8rFX0AROStsQ0QvoWJs17y
PzksS568SdRSssXaMXbh8IXun9g3/wwt9O2JRTjswwNOzBikg1h1vvnqZ5h+29t60k5yebtkmcBY
DvQphfO9773gn4ftYUmyxFwGw5TezrrzUNSXOhXDKs3VYxkxfc4979DUAkjTvWQmanLX+25GGxP/
SN5Ndn6fLqMDXyuADcfmKPRIBW1jcUX4pMCjKrshH6Ncy0iOzPC7NcW14rK2DuUgCNSx6d72VhQL
zCZgdugOjgSGW+OJmlkuDo1Rs0nt+tKkw9tYLEGLYzrsQqv4VcncnjqcNiLgbd2mU7YinxvsZDEf
sKyNH+tvyeSe/OjXbC1msg15aB4NZ514Jctj+liol9BKcBfy6NHiyIpWSKxXY4eXw1iNgeen9M6u
rVbMVHdpohuvmc9qjXcs3S0Qy1iQD2UkR9GDvjiDONNjPzl68doWXr7RGpFAtIje8BhBwu6ZO9RM
egDRg2VwIR26xA6BHAJS9cECe24GE7G6yXdsLtPWWSMY0s6yHUGmvMo8WszCtrrnfM4o+QsFVBkO
DFewUEHizsRddSM9nEbuklfmXpA5joGiaXgycgwBdQvLl6GqoVUBWNn1d5ZKvF9Ktc8ncGYjt/2D
KQ5d0fWrKWIw1c6AT66bffaAfNxtKm1VQnpo8yo+ROmwFNDmu43EZQVaGWF3MjZ3elEwWDHtr2oZ
PYUfEoQlMDKN2rW7bcEsock2NxHSwJ5i5D50OCvLCrCz19GdDOcBfV0AR6Xe+KWNS/rE2MNZEmt6
CeKXzL1iXsYJgzNCtmtiXCoo71Zjk/X3ksz0dUu80WLIfwSXP0W2DPIe3GbEUcNQwJrUUvUhHSSO
H9wRYinCQPaJfuqUvi2oKVeTi3I6mUksF/rFr4W1E3ovtzhEHmaZuisnKzexSWDLHHFziCLRHhV4
e+ZBcE+z8cUpIZnq3TNTM77/cob6AyIbJm16k1fA6vSt+NSmDtErwxYvBlwkZJncdi7zU9kA2tfW
qCGKxQ8y94vN3FncjFX7hkXPprSX+rNCGjcPBztjJc2T6qV0ZmvvmhVsZlFNN6JdZkINdBriN+Dw
uVlDXZuTJ452YyNiTgtNCQTYLUAgFxptlmO/FHlTBK5RhgGWKyVcTlSvdRoQ2VZiALVckpd85C2y
iUvYyhs7EEIseQry1hbpa+fw2YZG5+zTJIPAxGWPzOelcfiPpc1boicCiYkcljVGMo43vNq+DbE4
K26x+hyPUXWvA6FwRpWrkG9lE2ctdt9tQ7vHexv1tCVoZGDqTJXlMuvZOF5dBWk07AWNO/HCBRGr
vSh3DIstPGK2/nCqYsJb0Mp+6o7oHgoz3Azp9GopVJeDOzy3IVpPaEDNriSIhiW6u4zJzE7aryAl
CFgn+qotp1+7Xn8TMUMFOPRNjFGiCdjcqb/xb+YjmtK7Qe81wqc9FDCDR+xGiTBB1vBpTRA6k7CR
noTNkjPZDrFb40JC9V+fxNSx3IylecCopJopK2zOOVEb32Nkf+rm7zDO31jPEG6BUbgt7+bW0XHG
CcGhw0/Mt3i1MJ2tnqOgYGSIe02LyATcQ1PDWTFjdkjxSeNh08bau98Ib9MbDYFrSVadmPy5m3z2
SMcTzHQYewW6QaVDn4O4l4qVvnaHsY8I8MTI1ty2D6kVTjdOqDPboPURJZQcN6rGrYYXPDzkx07L
9W3j3eFxQWGoTy/DaOznVgcVHpvnbmAi4qguMKOyDUblGxSK+cxfH53itnvPHUZk1q85JHce3T5N
MHfFYRihGtEO9CMD6NjXqNn3DbrxS0QeiVYRZk2401q12ndTDe9WRK5XHp6yHm6l6L+VB6Bfp0Dw
sCufOkAB8t58fH9LB/DDeh5C2sMU94YNAp1PbVGvxe50HF2iC4o0vddEjXu+PXHKzXW1qqCirI2B
ns9dPPHbuvzRLfXVDToVi6P2BmvPbjHdVlX+BXeD9ErcT5n30hmbbvPAf5RyVsUp8Iud72IscCEb
rjMt3Rc6gc5NaN3J1k9vqpZz25LriA95NdU+9ECG4Ib07U3cKXWuvY0Fe3btjYK0jf5zmqoLd9iU
KthaiRr5XFOV8EDq7ZQugt2OvoPQNgjyc/2dIrKiVUgfTd0Pg1gCvcaVnfAbwEkeVf2ldFDman/A
2tWHFu2ZvupYO4nz0DJmm8fyj+su3iyC1qhpIdYNfCuGPu8if24vyfLDBn0rYNLeXDc5uSTKCOSh
zhz+23aJoAnHfQH9EU6uyVpKsLqn+bj4N8O0riXrcFgbT2mfpJwH+muLvcTaME03iKy95zj2Wsz+
a5TEApUbmHbVFmrThDQyhUIHka6asZIHObZPg1vPOzO1ks3Q5OcRyhizY6ZzVpPLHRcPwcZen+Ej
PDKrZRJHCccai0ofmwrQ4Y3VtP15qL2HvOQDLed8VdRGc+78ribDe+tx0/dqPFk6xhu4jl2acALk
B2bs4vFL9QYu4i5j+bQ3XiwHZmHdftQSJxcUXZRCxcZv3EvBRGxdz6INKFo3IdLBgRErnjlL0Ib6
SZtpHTpDR3zhTdb04xbjb5iL4dmfo1Pk0KvQlm0zs44DpWXgMYa6McgfoMgZf1hyMY9yvTvDau5l
nwHDONFLPjH/FNyXIhykG236HckPTkPLOCe2Nay7soi2Wk4ygjS8X9eGo1l0L2M3hCuBDXLgTnrg
thPrszV/i9HbNxYx2emv63CCzkX+R45oa3W3o/bTCDEqp+iorPq5ySBTdJxcZvuEjuPoNzB8ojDe
hEmDi0dvrlxf/FkUJxTiuJO0vmkFoenemjCvc+YvmyFyDj6UnxuEis/GEjMe1RrT9ooPwBXfbY7Y
Eh1RBfi6HUMPU5s0f/Id5tSmS0YRXiA3TjVdBovpgS3C9/gOBgqrShCqedObUPeH5jT1Wb6DlnGY
hvBCXAjSF7CIzBih6rgcM5qm16K0f5p5PAnRX6hSsS2Oj1nIHpydGoSgdpuJnrN7qc6Yo1ycNBaU
s20BcmLtpd0djJEc9GJ81KbZOPVwgUx4wNsq2RcNJW7nWz9mZvWr0mlftaqbwbkybgZ8bibKTAnp
qfHiY8csDczt0xRdd2sQFpvG3rTVus5ft3MV+CLmbEnuc5wZgoi1vmp22Cod4ExyK890E31//ZE7
xImFo0XitPYT2f1nJrKvrolnzn5zpyTfi0gILyRvfevM7UdkAUKm6SKnT5mgWWQ8mZUXBQKLMhAG
JrY2H/PQDFuIT6ywN2mXPvP9P7hfTd346wi8AJgW0L/19ZWmaKvs6Gdsx4fWdH/qvHv1pvaRKUQY
mKmGT75LcJaPo5QMaQeEsbB3mKNqpAY7Ako2kQfeqi9mScuvM3V2Q+uIUdqXESovkCU8sWWaVXbI
8+nU8jWxO4dhdDB/uJmsaedyBZVRtStYuENHe7P65BdzsxLkWY67SofWhvw9bn5Kt30lZwo0uqwu
UmyNkDsnazruyv6+EAPux+WXmXlw08dN7yVQ6nRRk8uA7rRe4me0CYJdaHy75g8DTW8Tz/5phJK2
Lg2sEaBeJ1KH0+vHN6M9G6s0iU91pZFaaRW3Dmq1rJTFrptsfQNtzqa6UEFfOjtDjRFuY7UkgkU+
mBwYhzUu/0zcNDSlEYpO0h1jhNe+7Fjhd1Od/sSVXEynuoNVavzfpHIKBxSH8pYmbMlAm9SLMcf+
EWQjGFuyxz07MTajWz7FdXNn9QRBYFPNn5GsVQHX1QMtR+9tn5yMVkgyLg+SSSe4yspu8dS7h/6N
6d9YM7EaGWKMhDvBnNrJTqs3qr50s24cy2LYqlKL1jKjKKvbfVUa1K1gwkmZ8O2N5caL51NSsACF
sSw3et3dRB7B7ZFO7AKMI8PX2o2fa8iVh7d8bDbN0FICdNGdZlD0q7L6jhjoyZQwSj/SkrU2mZ9O
Jy9C7/aFn0+bzqDezbvMAQ+yEAvlOLKE6q6LrK9aHCOLVZOcQJdx2K8Px6ESNjL3wf8hI+UT8EtI
74UJym4kBg5Ny9GiKY0jyogxMi8IVi6x0i+J6mF7GIc6youtATzgFM7daPoLlYdytJYEKU5wXevG
fG3H5AmGJeUoPlR2NyDUKJ1zOVuPoZU+CNaUref2u6yZd35t3ITcyRGLBn3FgIxoyk2agkaS2Jkm
zcqUo7WGRskjL6LYqeHFtAWoOVrupIp302Bs3a6jKgFs9MksWNVafivG5jtMh++sZVaRzitDPuSy
77lokPyF1ZsZO9/JaP/0Q4Vfv7m29LzeYX7PvGzCWEHStTvxF5AsA/u6bADPtItVzU+x7b6k7rjX
TesgY0pVrTNvsd9B7iHg6PTcEO3W61e3v4bQNlKvuWFgDTH4YmtL7rC6+mpKbAOzL2EJctiyA6Du
veOCxOVd9TqH/rqZZrGLO+PZJ4dVSv897hdGfBLfagoiBUQ7UiCK8dYuyD2tTADuwnvWcXHrw+qC
4dEA82p4lANYTBchhq1c54RwjEC7sH4oEDKs/Hm6LXt/ncw2KUrswsTk1sInhTGrt7W95sGyi8+m
JatM01289iGk6cOTL4CXLR9Zge09qs6gYLPXLLlMoPFIgIYrnjMCOpGbYC9mW81nqfdrDZaqJDV0
TMyLY7hkhuIbmIK593W4X255zAVe5zKzVyIu0aYj9QmlfS+t9mw3oxcwa6TtJrRupUnrLu+ddlPC
6VEezMexO5o90+CIcUqj/cHJgahHsNWVanCQhJdquny1inl5nhv0pe4BCJ61MTFq7mvzrjf6l0IH
AsMVaVGk7zSE3a3vUJRQKCrUKssYED+pBNsJPZoAB6h+w/ZDesa2b8Rt77r4odQkQ2as2RhauBWA
Zt+dVC26k1El/QkAYmasp7Q99BG1arV6PBStqB9SoWUPtNXL79cNVYv+EZ8ibptOiBdkGEdG0Nh6
u/vP0+yojcOGWEN5uW6CDsAcwhbv/x4kVVHKOu6NG3tu6wdwGPkAXeyx1jHvuG6yiHc9S1/f/91h
2SsnwHTLXxuv/z0QQDoqfWVqh+t+kK3H+1ESX78c9foDbck+RlDJ2Jq/7LqtddougGFnY+Py3215
4gUGpj6X6x54d02wXVIAbTtTFzEO//lBb3fviVLd/M92QW2AlY5ioPXf/Q3p4GIhbpmTmud/N+dE
q50jGEbXg16359VE9FRs39GLbGtThncpmZ5PMoQ4VdWqu7k+dPwqWzLg5k0ypv2T30T50ZRgiWWk
eu4cnXdPBkKQI7/pgtIdT0pn8b2+dGr8Nogg6x2uD9PcT3cIG8T674GjUN2SVQhotrxtk+M6lxl/
d72+lefXr0xdxOn6TiohsnEOvQhAgt1VL4s97bQWXB8mKE9PyjefC6nxd+j6xZJG+3g9jsErgTIa
eXs9kF1C6pOlH26vz3apHUxwelHV5NX99Yedy2abNVxaWGXFcdA7FV4XqmiD69Mwmqt73jDZN2Qw
s4ov+xTJHMO6Yqj173GydhrpB8odIIW57ToruQCxx9tKjfkdI/iFOVDX91jUuesqSoaHDEvNdYur
wuPUSCcIUd88UXs1QaSc/KUDfeO6s9VrPONn5+a2+1aOdrnKtb76EE39Q6gscsmmfPWGtPgz1iWy
wdT6LmeI7LlX/XYjFUXBTIUJRxUMes3CMet34UhFs2puQaug5Ba40AgnhX5ANDHlzsDec7WLmYX8
MIg4Wt0sv/PGvXdh+H8lKn33yrj51OkJqN5a/91kdrvK0nzaJnVENIpvyHvC5PHVzF2WoCVw+bot
ymoklbNG8TNIeX99wogMl0UirDfXh9cnmgRwKI1yjXKHQ/3dr47GjQPFbH192C0HqFzT2wyjh6Pe
P+9B1nMFfZo5mq1kFQdz4+pbzTJwIV72uR7fZya4G6U9/P1Tr0+UbdjvypaZ1nWX6/FHTYfnP8TM
+ysJnw1F+n4eMuIiGYFeSAsq9r20UyJB6/jEZaZtOm1MHzExSILGsLuPItfOpl2riBnx/eyF8a8s
7E8I3v6rckyPCOQO2axyc1AVXx61srKOrqm8Lc3rwPVfmMzFreFNhcObXWHlEtsb1AN8QXM235du
7byPjlkFUaTmB99Iqq3vFNjtFO1wA7vf25HaHF6INW3Xlsz0FxiFKYZJ8Z3Us4dyNs2zVRcYLViO
YjTBLLDPYnnmxGFQFFXZOaN12ll4LZyyTOS7XuKSkpcMuIpMTafMtrqdVcIqKAXD/14YxcnoJ3OH
s010MnzT2XGhuLdZhhCgYsHlKrspIZ3saqT9e8tO43uqEUo6w3X+RPkNvhLOd0cfvmq7aHq47prY
swYq899dx6H9n10tZM4POhnfu6GzWX377BH2VHpL9tlOhXib4rYMnHHdBuC5G2St4o0iLnRdNzpT
v1DdF2ZLsnIazhszmdX99Qfxsm5gYSexvT40lv2MASVuZNX2rmZpI7g7BcvG1Sc6mIkc/74uTgGV
PTNsbhiCf8+k+WFUBdIP1/+uq31sb9Ap0Q16+4oUFTiWCjEwuoR7C1fhNaSdcXPdpiovvKe6h6OP
4yYzIfa7bnOVtVYT9kzXRyoOizMWZfvro+uB0Kf5+5T0POjMHOP6wxZ2SHAz19C/2+BzNoxyHfPQ
/7Mf84+1ibXd5bqp9r0SS7dmXzVEqI953q11U8GuAEDptloq+O6Ig4w3qBHRY2pzBpZltheX2wJE
gGUj2GQW/H3cygYDPnDcv3teH2KcD9S0/Pj3ENcnKjvqLg4jdTynPWxgVHsxwknfX4H7Usv5Izgx
/5+Nke3oe80A4r++8Lrj9cf1CXSojIOXF89zDX08851DtDSgMm6s8wD+c4kKCa0F18APUMOWIY9d
3Zk1RhX2jB6n6hk4Wm75U5qVf59ECG98CZ5+3V64/iN2H/qjv5S7UiKL0eKe/cvqWNW4QtkTadPh
VMrNdXsf0xGpvn5liuNiTjQSr5oyuixsImeNWGnH1uVsWl1/7SaSS8txwMrc1o7XTU2a8ez18d9f
r1v/fX7wEa7lhfb7P9uvD/9nm216xqGQ2UZ5YKjkXk3H2Jz+80PX2/uk53+dBXzxInbtNyNFfKDX
Wf3B0O7bFrXzqbnlS2cY3UE4lth5Rhpv/MLC9QMP+BdRGYzPUHiUpsd6Ghn4MjV58kriJaHGLJiw
MrRNa01HD5etcEqtNaxw1r9yPE9SFj9Tjaln35pvkd3qMEgrj45daTfqdW8aA7aiOqP7la6saB8W
Ja11h7TLM4vP2jfeySfXHjDMro6lic1g4s4QEsZ+K4s6fx10hmiTlhtbDQnXhxMGHKDY9K9DE9U3
hmzyrY5A7FD1UfHiTdMBMLL8NJRVoXoKw2MRD+lDKKLf69vNpsc3KMfq4lbFcA4jpgzj8oLl74BB
yUwrhRtYOpHYYSf5lWJJerr+sMqxP0nRQ6+1PSwONLp0CUHyZJmJGFfXfdByLr9C00YDJ47/efjP
Ia67F3X9WhR5tf/30LkFLVhoQ7fpJdKAcZwP+Lb45+ujMkOA5g7Y3l8fpg0sFuipB+W1Z5eBYHdo
QUBgh+lJUEmteZ0G5qppKeS7OzO3Tsa8/azy4hWah/pDRPOppx79aQcHSVYZkWBfzavKQyaw0mjk
Fzjaj9C3FCMMGS8Si9y+QCfeoVNezOUqV+IwZxr1KiFaend9+O8TWa4V5CDDsxyAuy/JizYQI25h
SH3rObH0t20NxVeNTnuIrf7m+uj647qLvex3fSgXdZFQEXhZ594no64dSg9dV4FKnS59wETBRHy1
Tpanr/s0WqgHeQ4m2tg2+3Bb/UNLr938fYlp5EFjRvbl7858T2eDZAm7sd17BEMc5J/3+Pt6FRYN
Zxbv0UIpOI51p7ZBBw/7IcqK8iFcWo5Eb+Dq/LPNa/tunQGBQd3BEg7linnX6N7/MXYmOXIr6Zbe
SuKOi/mMNLYPL3PgfRN9K8WECEkh9n1rnNVWag8PqEntIWtH9ZGhe0O6mUgUIBDOziPCRTca//+c
77gXlRHXF3hZnnkmth4Etip4Y/ZN2TggZWP05A4X4sWy04Jqv0EHUh5EiU6w7WW5zx30rmkrg8fI
L5xt2QNHMOIRHxX2TsJzeqxuY2Y/TCkqG68ItLcd/TX/Le+Zksq6tR4y3muLQDa5GC0Zbso4xUCE
UuCeauZ25L1upCWt+6n2KZw6Bk+YmOx4NgfqLs02Xi17HUmnU7WOf0F7HsBoFKVXZWPXVw6KNVro
dfSlcrJTncfWUy1LB09FAA5kyqLnUqOAMB/g/HomvdSGorobfkEv8n6mzYi1LlVj3NBbouLuVOnD
kOJQAuAZ3ca+DzdKbwtaJKmzH5RtnGPuEchhso6OdlxcML61e5UJ58rk89k6SSJvi5T4u0hozsM4
I4vg8a6qynT3TedPapXNGQydo/RLWp0phUuoW/OmHAX/ZTkv3o9ra7Mg20L7ccayp1WKhOTB9Ikg
xNxOj3uLIrG7s2UX3pc2zIoI0Nt2WV0WHGA6dnfHzH52AQEe+jhg2cYBukk5kArIcPS9ziSZtg/O
dp7Wl0M4ZNskS9snI4q/Lv/VuvweWUP4LeZapZiuCLqYz3FBFZ3N+ZzUoaZQx2bzNMm5fTD4b2b+
fk7upfrKcLMf51Q2upQkzc9Yqryz3irvTMuT/tZg0JCo4jzYJdwbatKw2ZUvu/78kkmw3GhdtEvH
KusIKTDx8ZGqu2r466E8k6OuAiAMK0u4LPN5w8eiTSMCgFG9PkwYabfdSOJ6E43yosiNZBtZsfaM
Sf564Cr8ZkX9jdkM8hnfQk5bvPmnQ/2su16mrmY43pRe9OPQP72rOQky1osqoYz4atS5fBR+XT4E
/U8rUf+q97bxvkf3ftrz53NKrxz2Te0jQpmqnmTxRozcY3H80xAV5nZ5megAAaJ5UXoxhEn3WsDt
OtfJ/Ly2vMxh0Gpkqv66dVmHDF+fJknJ2lPaKbeCM5YRc5/SKj7RlddOy3aM7xRPl416Nrpwkeej
afp5+Wo5qrP1zjosBzTL1uXlsqhci16Z08WrEnLGj+OXPUoPXjqvDs+Kcf4m4KtxSEcKc3pW5Td+
ruc3yytmoU8tzdTTx/bRD/SDK2ncL6f+eixq0x/HtrB7VzAOOrDDbnC5LCxAn1xHmbl1qgx2Sdvh
/V5efhzTKNodfz5m2W0LC1hLT7BMhMwweNCAv5/zvBXUp+eXhobia3m1LJqAexfypHD1sa03XFVd
fqwn9pTs4gyO2XIyFkdITX96H8qVNGmaxma4cumR/fQeTJycda5Ggb6mxKsFrq/3ohtABvlNIML8
pkqVg0fclxtPGdnPOw5tD8DvY2sppbOh0yo3y4nLArRyftMc6vnIZUMzoA+zmXLs8WlkJM08T7Qb
LwlDqFbLKlamYt9ISEvLqmFiGdXwal4sq5EdbbhBGg+lZxg3SWY+LJuHCHZra5IhF6tcPTc6rV4e
IZzjslezxDVJmtMtQdnmfZNP72/tpWZ3HuKuhKfESXQ81BauEM+j86+lp9AEC0uTVwO5Ss+GTzLJ
P/+25vzbMg0Ld3SSxueP33Z5y4TfNmsANFe49PcLCT3jdrFriwBd9AxLf6ejzzz1j9WqCXGieUho
lr3LjmlMGdmX9VTkn1M9zQ/LmsqqM0MlFp9U33oxc11sgVF0A9tt3DTUs7dj4yikTGG29gEVXBVM
hYhO8i3aDzX4rOXo9xMdGaKdrtw51yO6sbQmukFvFvBoMdwm5F9cAJA/d9roPguDH6+8EdeR591U
ffLYzJtzD59NndBOb7vEfR5bGa8pxEcXy97WjsnEUMlToKOebk0idsZBc59rTGO7vI7H3XKWYQyU
I7s4vvK01Hua4ovlR7paLy4gvdIBnH+UH8c0cutc2y+rKlGfJ3JnYVg15UMT+NvlR3otvTF9Ivm6
61PjycQ1lkTuZZtKOh5CYC4myOqSpGzncqgsei+xbvvoQs17pVIT3NAfu0cNDcPHKdM0KQZREPsW
t1Zp4ToJ+/sg7Pp7gpYoHaaIQ/2AVZA3BMgM6vXjCL3zH4dYppfL8aSeNHvZY7RcVuv5Decu7vxe
yzlDnVlrmCLe3pPWvu1UfT3m+O2ZACC1rzW+rQJIZift4Ft424V98Y0MpwydYDBnDZi4bafWxeg/
xI+W3XzxpJZ/S3wD+YtdfZKGVW1byIQXVCPty3LSKzKQPOcl1qrNcmjl0uczBuHeTSnZcEpE3Ems
eribSq9fLT/PxqSY9nb16pdIFbVqZDKmJda5wVS5LSLbfUY4cLkc2sbG594VeBANW+eXoqKz/A2F
P1Rrh+eo3/+GhGeo97+hyJhTLX9DjWvoMcqrL8h3+51fJeYuFcl0QByQbQzAHo/Lal8n+cYIhfFo
ts2PvZMXyJ9WRWJUB5pG2Q63M30SqcVPgpz0jVCivkIMPxwrPWkOYJPhiGpRunHg5n1Sqn9GAm1+
d5tzk2rTW1sxTAAhjzGUc/bk+fVVQz2z6AAuDDJ/HbIq3MPLysDfpUN5QWWOyKj51Z9WOyDPxAyb
7ZrnAI6uqkHhjiAG2m8z+yrV5dYfteiCtpG7Tqm7bpftlWugBcLonF9Iq9gW7UBkRNBxhvQigl+8
0X1/g+EoHZNULX2O13MccWGaaEHntSoOUPEUtXrf2dehvq3rHiLBvGM5ZNnr9UZxpoEART+mQQUJ
bJfWgXVpUt+8tOfFshqmg32eCJdc1pbtyxF6Rv+Ipo8DmTqPsb7P5w4FGUehle1CUm/WC4Adp+tj
Cej/PgoQTDY6OosFhO5MzaPtuck97fTwfXuZOutON5oXaBu4zftv0Ma5hyF/uQ1K0z8EoIP2bpjm
98lAk6PVRP9NDmINALp7FVCbNmAc9SvQqSSgdWm0GyuteaqF/hjUyQBSh6AslXvPVkyGSqw7yUVX
VgMZIFJB7VfBDc8YmLHz4BZb+XAhjda+teaFaaBbtIpbFUf2TBTrLpFgnvH/obWszaQ+GhPTio/j
u6aJdqLlkW3ZtpzWh6jwVdRl+2V12SGi+g1svXX6OMxBSeU0RXaNedO+TSu/uXZ7bf1xAGQZpmax
+vrxNo10qn07YepbTlp2dF00bpI09LFc8EbLNr3NR8Kuo+y4rPaFb+/yqEQNIcjG8QLr2eWR7jx4
iACW1UapcAupRhyWVScpHlvaXTeYqfx7HOq7pu2s51IFGNi8O32MzUtaFyD4A/EdGZbYx3XJI82y
bVlEUd5c4LnCtsyxYirkzp/q8tj2+We0wFjPPd/Y6MKN7waVWzem8aWjtoBxhriKIxgzLK/zzqIu
kjthRmIj6A5tl23vO/zys1SGfl7WQClaN17+ZTl82RJZujgyaf35feK0EKgiWm1bO32PkbRtPgd4
qN7fg4cL5NrV9Bnzi7uuPTrTMa1/fR6AIniv9x9rvv++toxVI5SLj339L2t/nLcMcn8cuZxHz2m4
NwZ61fMA+MeR7z9v3jcDd/7Fed4YoH4MhmMwqOQSZ2NyaSX+XZep/gCOJbn82L68et9WjTTMBpQN
HP6xOa8Z6VfLejP1X9MAYT75DJd+ZhWXy6tl0VQKpoqRdgSI/b7D10U0/rRuOtGhEEF2igdyKN/f
5uMd+kZTWz2e2X3z+y+L5b2YFPSr3/7yH3//r6/jfwZvxU2RqqDI/4Jb8aaAp9X87Tdb/+0v5fvm
47e//eagbvRsz3QNKQQmUku32f/19S7KA47W/0cu2tCPx9L7KmLDsl9Gf8SvMD969Zu6asWjha77
UWFA4/XysEZdzBuvDTvBKY704rM/T5nDeRqdzRNqbGYPHqW/U7LMtXOj77nBIK9dDlkWbla567xG
71uttGjwmKgQEpDugjgxr+rJku+LbNKvTIbWE71hPmtoSeYVqvxyr+lBt/o4btlBz40AzSICmVxG
FEWt/FDl7nBp5dl4ubySf7yaj4CckjONQ3ca8mhy6Rv6sY264raMkNL6pvppzcvF0Qo9tfv3n7zl
/fmTd0xp26brWdJ1DOm6v37ykaXQ8QWR860mxvXSNrLiauhEekW6xfwa93ZDf2PeUm0tRTIZso0R
dMi8+LE5rj2wgVXjX2o0NzeZKSyAN2Nz60VODUKBbaNvW8hJRR/i6vt9vezqr1Vad6TPhE8Vcv3r
iG74kzCe0qTtHiWmqbsELfey1e3a+FL3sRguq6lOU2WUGvD8+RwL78E2SJsa835nPaG1SNeTk6fn
ZW9eJD+9/1j+9P6aFMehqzFa+jqpp77fAuto+kuqz//+g/bkP33Qti64zh3T1bF8meavH3Tn5i4T
1iB/oyIywIvh81s+4SDz+FAtUBYY+6DlLZ/xx+6hAIva5Pnp/biw6XAKwxE9heZUX1DWwQ+bcMFl
tuoIzZw39u6sH15e+r45v3SMH0eVlv3WV8y7qqD0jjCr5LZ32+m1bVeqoR4+ERCzE5nRHbvMdB8s
X79Z9mc85VAxN0qcnL59VYM3Xje9O736TfIwUmN+YAz40xumyA/uhCcRGq7HFG7pZI03veOEF91Q
Xi5rQALVzY/t/Q05zxD4+jL3V72E/IjMRW588+MQTm3N/P1UQzPrzcT85FDEqDxC0CEg7KPxTvjV
gxp1nYC3nlqS285/S6B9cpyt6izxWUD/PyAWst9XbRVd5XhY76VLSFBUWBmBqZz9r951Pr2WsBCW
S+M/fhn+mmU4/FqUqo6CsP3T6t8fiox//zWf88cxv57x98voa100iAT+7VH7t+LqNXtr/nzQL+/M
T//x221e29dfVrZ5G7Xqtnur1d1b06Xt78P4fOT/786/vC3v8qDKt7/99go/izIr4azR1/a3H7vm
YV9KYVg/fYvmn/Bj9/wn/O23f/yvf/z3P/7PP/77//7Pf/zvf3Hi22vT/u03zdX/altMox1DN6Vl
mTZD3PC27PLEX6VuSYfmPam5Lsvf/pJDQQv54fZfbVcXtmsazIaEbnHLaTDszLvMv3qutD2gBJBM
peeav/3+Ify4l73/7/3re5shjF/HWIv7moeGwTOFLm3hoaT69avvqFpq4WDlx1B3iGTg7gEjnMVg
yvbYiicm9NBSpVGK9TTnYMMjwXw2b1z2LAugoWBZW334sXHUwuan3cuOZVveMU8au9TH6tuurKgs
TgszVJAOBRt1Xn9/yYTyiHeDAc/27UNq+rj2f0GiLqtYuZwEZEmMCLqS1/FMsqUr/ju/dvALzLXL
1momkyZmjLFNl6Uxl3RqTMxRd6JreqxMqGbGGCRbBJZPVor8lUYfXTU7hEaHmD3ZjlndnRhDUww9
/jBAJ8z1rWPnuJmxV2ZMaTaRV61i0zNI+wxe9REUhBrLx1qXw6pNnK+oIE3xOVN2eKXIfrPCUUM1
PvmHEN/JOkP/uCvL9LoV/Q1kyGSbqqEAjckDAokVm4j5QdqhRianS1DyiPfCCCKIfrCDIaWf29bZ
ebMqgFbOp7KWZ0Xi5s50pY6FbLp0gjQ6a7K7HdMG+mRrrU1ULRMwx+ExCXvKbCAnumEECTeUOyMz
n4WdPjQg4bc2QBL6KvhV8xGmY5bdqgbbbeMg9jO10iL85t4N9H6HKxTcgO5+Qi0C9QG+neXTlVVA
EhWeGSqyrnYQqoi31Dpoo+D031HVQPFdEW3Q7uNCTI9aeDe08ecU7W8eTTTWAblXmJA2iUSt6mEI
3OAaWAP8xNTqQszonAHDgHWfObp54MGI5kF0nfj0Gxw8FUBN0EDrabMxXMrG6OUvzaYcD6apf9dy
jXzkyPBOFWESMqmrWyM5WX3NYJxiEsDzBUDSoXGRUYsKlGGi3NaRF2vkfs2d8pCMaE25GvmA3jmg
C4UxMQIlBYmCQE1oUFT0djyKQqLy7S/D/C42Uph4/JT7FUG0EXhM6U4vkW9EO50I4eWLAkE+LTIa
1uONyEtMkFZgwowZADyG5teghVTUk7u+IcSqXPtxecyj3KC7hNa/8wlwMOyTbmKWzFJvrYnhzhNo
6UceCOGeusByA7XNGrkbQ1wDduImh6DH1N3a9Un0Ed1HcsjtYV3W9ngRaW628W89IzlaLi1ot++B
TFn3pG1+SfF6bDCC3rYtQih9GuEgG3x/dLFDx6zopU4bPRFb3QfWITUDKFjU3OX1ABYTjn8xkieg
WTCPtYYvYnvIbegkcUf9ElPBOkHRf9aC5KEG27qF3X8W06EyzW+R0WGISDLCsgqB1QmhbWPOqYMR
qjdXFl+4OuBRd0NEKqstV8z+w01eKVrJPP5IQga4inEZ1Z96q6MdlcLLIdpDp2PgUxfm2W12v6th
p7edTrz2iBB+6vBIIhAx3ISCIrnIE+V7SbkIDODeFqm34wK6pXKCy119oradrWpTGls1/2JVDrqh
k6AHpjBojnOtWrdf6CeUO51IBrEZquzFbvDH5SgsVp4PFEnuQGFK562znPZgu5iNytqH+WGYKAiS
5jnlMjs4khYnYi5GKGqoWi7wwIbDdhZ4l96lDm11o7IVfWmengB4URYt96FHsrBmjPHeQ2OE1UH/
VikalfWnJOgsMtRlfGAAAbjDV4NiMTKX/Nqef0iBFwHEj7YPyafd0IkUOm11ScP2phPmt9RiTA06
iILjzdhH7RWFUxLPyJI+Nt69P3rBE51lAhNVNB4mPT/WXGOiU/ZuSvHbhQaECWA5CjUkTC0S2ayZ
5jb04iu5E/TY4bgG2rqOcNTPLE2/ztdulvaQWO9U4Gt7I2Tk7IW9Li2UoC2BoE3J1RhKxegR4Yyx
n+TswRojDepDEKQEouYGyVwpggL8elpOtQ7pEakFQwW5G8Gd8lNqetXgo2tZ9Qhu8MgqLNuD+2aO
DC+9rdKDwiGyLo+d6hOMNfmx9LlTuXX2yTK/a9nMTdaQDtJDPPoFLKCi/O7SNzwlfn/QaiirwZA+
jBk+wVGr8UAkfbohJMa+sSjUxzkp0InmHydAP6L7VhLzffAn+TRzYTdjohNMCcwQg4tnbLmqUfow
TJUmfdoUfJJzF7sh4m7Azq6uN+uBvgeXMMyCnPSpFaCD/mKKv0wl8JlE4jL243UGMKfvqxdZxzgL
9Y4k7k6qtUiIHfDi/MvoDa8jeuAMWgwV9+usLzsMAN6JqOLmLL1r4ejIusG7Y3L1P9eFGI5uiPth
CPWjn4V7yzJm7X6OJlhOpKqlyt8j7j0MeGHXHjHmN/QMMSBb5soXCAQyp0CWoXDlhm198mCn63wl
5Wj7yOfjWwUaYE2pLutxsDEHwVcH9XrA5jN6I0RzqwIZRbNNknfDJUwKHvSiHE8G5LPwocq4F03U
TPYwiJs18I1oOyTfrYC5eTZgNVKNglwrOuMInNUsD16vLsuuZKBRam9DDwQuYK2xa2xS05nnL/n3
3KNQ6Vl1vSWtwN3k3FSCRl1Df3uokXjvEjtWFz1ONqYNFfBWad4FOnwabYI8Hk5nxumryC6DnSWr
p9orgZ0KG0YTkC2QBFqDmySuwzWaU/xa6CpmqFO0t037TtOsg2fRM84LY9YpQadU/sYOsjNuzSsn
t8jriT4JF1gQZuVxXyfhyWM+875ImEigMHa3jnGHSQHzQVJtrHBg+tAjBapCKNoxVgs0igRPT544
FfMCTd5Lxi0d9ynyqg5yGOEY1mbCmRGWJVde6L30YZaBrCsO+Jwl7RAxMtZhnFlFGcqTHgkNZPbP
qOxjpJbehhYLcQ4ARYxt4KKCiuLu1JnMvoBGSmaZPHiLJO53qonXQWwHxzk5saIyNzkFqTzeN18B
u7d0n2RddK54j2loMp84DJr2hTG/2XladR20gFGDiqHf1ky5RlMbwk+g2QPCV63qyi1mqzeXKcUc
I1L72Gpu8yjZ+JmWHlusXlY/rcn9pmM6EKVUz9B7I++JNWrwgHgkIQyJQRxd1vOMC2aQOoVkVp1I
2MtWsAF7ILlJgH8XoR8cc34memJxyjDhYhrkm7e3LeprxCmjcdEhdzO1FXn+IOlNUTOP0LPTwHek
0SPyiE+BHeLEG8PrURYDOSFGvYafSS5jnBqHoirXbehUJ5pt1Y4wsbu8aaejjO5V+BSg3toIzDxU
pPl1yFmZR9jw6HgZigkorFh6xk04+skpro11bhvGCQN9tM40nTmhR5KS1pYPsYeoG+Kuae+6Ubuc
vMQ6ZjPx3i+A3cxz96AMQzitGaTtWH+rLK1FNmKHR/Ij1pVTzTnGur9KfQ+rW9RXGxE1DkbLjvZ8
RIkrlIQSZP6L2fiP8cRkuTGzAKnyk5DuXdZK0mdD8SQNu9nhs+9DA2r/zIjpVJfRvjfbQ6x326lv
w11b25/coMFcnzvg+Dz8CnUaTKcCSeDWcbOXLAL+MqU5RA5SJaCia23GJRXkL1V/n8Xu2xAxXoQk
2Oaxjl7ZSCE/yscR32pSJQ9RRapOX8r+1DVw5wB9vHoRXpbJCv2T5/I/D6ax2kRDydycr5MepE+T
1xFDEZhrSimfmAeGO8+I0ZjY0Y6C+C41+rc+8bUtOR8+JOm1EiGK/fSsd4U8leKhpH55DFqpTub8
EGEWGiRsnKWEOda4w4DT8Db0+D38Q1xGFkKobQ6EGklm6WzyMbnVKqvaU6vaWq6oDtqST5IWwI77
Hndh3qhj5t3VynZO5bwYgq+p46rj5E/ZDgDpk5Qge1Zi0r19mASHSJMF9bSQcN/KorVJyIM5hHLn
pCWZ3gM56xmDjWNu2taEm16KaVVn0JaDMX+sGGx3NjbbUvXnKKru0Q2n+wKEyFlziV6YkJ6qDvhd
qgFIaF+ZPTyRBI18AqqX5VHO6WKT9v5ODKE6GTZCDKLKqk0XWuYJJtI+qtLx0FjduM0XTUmWgtBK
CufoFM+Rhp8zZSx//1KbQ3ZrVEa+9kbQOPF8FRo1sBbbLJL9mBJT4wPj2zn9ixNXXO5lRh6k0LBl
dOlFOrYMHbbmMayAgguykW834itSafiIfCydK09FOKq9YJN1WbTnyYok+iE6qRvw1N16aHk7RwYP
hQrsXRu34Rnrq32ka8OUjwwC346znRc6TwEe6nUI2w3eOheJBWc2n+JTleNpjPjZXWmu6BrHx8Dn
mblovKcKuQ8hDLJ5v8wV5KEVA0+y9ezPTmS8hAlYgl6VFzF9EZson62sp3MKFt4aLKgQ5QSOZZqs
Uy2YUjsWrOFyuKiStD+G5kuWe/SLUbRuKvd71nWoHueFEMDwV74lb4ds4hqdn13NgMjeZZGW3VNf
NONsKv6xqQKvA+KjL7fLwrcdJFpp0F0IYSyT9O0k9VtupM1Jr4L2JJNO32pt9WrJyVt5UWSvqff2
XJhWu8nyqj9Fttmd0ilEwZjYxQHy+Nqm4boL02pEnlT1u/Y5YjAi7k6YpwgbxvurZLARgFeM1tyH
UC9ZTb0NckxwORYb5iShtmmDoTs0lblth5rHSrOiixSEe2FXzmGq7I1Ted6pn/d9LJZtaYxLM9BG
ODjzIVWR+SfCwu5ygIW7URXJSUa3hpkpfqKvvs6d1LXqXOsUF2TkQgH2riotCPahLbgzk7CJT8YA
3F637cmkX050R/Fp0JOWewNOyKHAnKBH4q08oOn5XHbUCtDOAwFKafvuHNe95VGsOlGCKt8X/nyX
1ENmu/GccLQsRNxPhxwzsGzsjGEDYMzo+NNpWWjTbSU1+7jc1j42Gy1TdL5DKrPEScyLqSsf8pbs
HTq+iA4ic67bBtitjeE8OVxUMcaI7cRQfAgysDxTMpxzu8+KHbk7+bYc4TorO915eX8M6B77hoeM
eBTcXUgMkGFGita8yDTxRXTFvdU6eLU8/bEizYkbJ53O2lsR7BGdC1ruyKLacl83xmlkUrpv4nTv
aNV0GXLlrU09yDcy0c0LETsga+OnBOPu5zG/g9aedy180JyQIXJ3olezR2vYpFZz9if/NiSi874s
mRrQDSzDkq967ls3voduOgvTb22t7X2vd09RCZKuMqdiY4+xwsaUFOuWWcRDF8qz5eBqT0weDEaj
CM618TKJ7OgmXvc5h2m+gs1UlLF8bsoYFz9y5NUoo+KcEFfYkZW6HuIGEzlJI0dMHm9tlz6EIvMO
VifUbpTOPsSvCeq0GO+mKELxnb/6WaZ/zaviRFHgmT6WvKtTmxgl1NwbIzDC00DDjYen8aqMqm/C
I50LWwyRGq3pUCuM+/NQeEerNZzLXiB68jI1roASehdR+UUfUrz712OamXc8gZCgRLTwro68jRky
IhZqgt5k8OQblGDZJoQ02yBgPqFIpdkBZuvw8Yw04XLSofy6Bps5+heBGd9Zw6si0+Nl1r63Arhe
PMoH27Nf3ec00D1sS2WwQYWs40rWVhnstCOGOB6cQ6IS2nRqdpPmWXtHNd5FWCQwRpoWR2mG/C0g
PbMPkUmWlr5BrwNRQH6vw3w62lY87CemIzyAuNo2bfyHYlLMYuGzYQsx6bI1jdrK1u43oTuAlY2a
aytvnsMCClOoz4Fgcz5Y5wXOhqol88D5JqwxozypiKDYQDQ7X3b62veIM/Lm4T/p7WmG9La7Qosf
lk3MhdQJwZ7XUddiAVa3p4sqq1VqTGLTzVXafq7ftvNCK9yN11h8+bwGXB+unELnAkx1UexiM3hM
5kEbw/twCGQI75YukDcvlFFDkA2G903GUnQtDfsRF2GwM2iUnJaFmF+5ZCkU0ArRZ3PHqcKbJirU
cdkvudOfYLVl5EOHzBUyMZbwmRsm1/ZENnM6py8tC2MEN+xz+QrRN6vODusMwW6nTsukx8cI8v6K
5lu6g7b5tDzpFDzWOIg19+Oo54eRC8XW9W+o28J9iZ4h623voNkzcidA9V30FAw9yir42im3qDw+
lAH/ef2Y2sxyve7An0dRhBAjoYBm+yHjh3Yz6gnhcn6rbybqBStzpI9Fn+asTBdzCvGduT8R+TQg
Ni7uwiA+hSTjnHj3bhX7yQPggZiHF6rHkZEhbPf1hBgibLK4WFZ9ZeosrJvAQM7W+zYueTX4l1yt
5QawC0NkYWxQWyTRtnan8Nptt+WQ9/tCVufATaHXUVSnfDQg35yHmuCmk87MUE+2HcqXtDIAUsXO
XRLE3ylqJSjpTsk47spQ1BCjonCtyv4xiTPCuyvyuODnrGhraDSkw3oFTQYRtMoN0tZ0tavjxzSS
b53Kcx6OiGAii/GV5/jrLhj3iZdQ6Wn8dlcTomJQXGR47BHbcIt2mhEK9Z6ihjwQ7xYj74tBF1o+
LpRuHMgHo0soXZVvyogPGxtJhtwFhDC+2W4nscAPxLMTpbDpJudLnnjH1kMsWkHzB8sOhmR6tgbn
FCfbyhiT64r8Q/4AHQR4E1bg4jclRV7QMABFrMTm7G4ew6bp3Ck92TsdYbc6DCgmr/E2jqheN7AD
00qWF0aSUdokIOq6UPomM5BICze6kHw4tm4ylNvGsKOdscI7Vl3a1EoxhLyNgpouPs6LkX7AWtbZ
C11+62Bk5CqINN0gnLrSG+2spCtXVavdU+i/J+uY/kupf+obyr7zNDYfXgVP16vYEM1dNtHWZ1Z0
15T82U0Fu8FsMwrOTAejNLjnQSCWl/BEkWhE4X0zwdIxfe54yKOIJ8webCO4dJgT900bXoJGRWCv
zIrcVeCIoI1N2/jqIAOEGfGETN8G4e880vp5ssxG34YdhkmnTS8Hh1KIZ/tERrglvVzXp7GAMM+K
aU6GvkNmrm4cAKNcpjF3s1xLoBSInVuPz7D7nKOmqwcXuoFuK29TMmZxV8N+3EM8U91wSOQIS97V
y12nh+tQg3CeWvadYdAQiHoPWlowkGANuIFSXNMI2ibonk9ZA4QtI0yVFPKOsECwbCRdC7omwof+
rGyT+GetohBAUolmJT18tHZtBrR6Mk96G0O+aV77TYK1MnJwK4FWpEyMPwfhTdgF/lFBeqNqCEeN
6QFc8YECluVQPLbJ32mGC1Ckc4jMsIU6SD55PVV8WLiNW//kavWLVZvfx685XULiPfNLTQnrIgvC
5zz+ypMqVAWrTbZtwtWNshKsNY9s5Y2KJAQrj6qVqe1AZSJ5NblAnOm+wsrA85IEE23m5y56mWmA
u3HAqjbZn2J9GCgPyF3bAL6KEzIYutQ+leC6RFmoXT9QEjBDNAeBAOPvU2ZBl+1aMFxq41MRx/0m
JunCbI0vkQTBRiAo9O8JNiFA77XeAdiEonuuuxqR8wglKaGamCv9YaIcXgMxAOZC2oj54M9hZD4E
7KxIHiAoEQ0RTwjDeyY/GTwNeLMhA0X+ivtv1aMPoCJVT2tJ5wQ82p1DYWRg1tO0cthhRilWETcs
k/ZQVBInX/Qb19HuhPDb+9A0ngvlfc6xlVN1C719y5BOAOKV4Uffg5iIBDUgoXFLIPNuHNMzIuQ6
C5lBxQERiDiee779zD1IqD81KT2FrZFox44kejjxBJkT+RittQLS1IDmasWNDZ1zpH1ptGZv+f6m
1AnCi6Oy3DqjDhwKVujK6ffMP77yZcdvK/hvzKG5I1jl4RqslWNcy+zc63zTqvix4vkMYFpZwCj6
f+ydyZLc2JZdvwhpaC5wgan3fbSMIGMCYwRJ9H2PkQaaS2N9RWlWZiXTN2T9kRYQ+dIjWdRLq3kN
EunugMNBDzhw7zl7r02zovK0JxnXwZY5836085OXmntSHKcCXpStRFaeImest128YUxzU+F+J0LG
WqqGD8SsPI/M7vgioocih8JXjjs6axy/7L506KAXru80uDvjs/8IPZ6r4dEyyW1PEZkvpMMukCUW
ZziECzKsXtQoYrAS1M80EcxlYeg3IcXBfZgpx8KEJy7GFjg+OBNcwTe9D32RGzymvCSTm3Gdm0G2
yAX0d371ZenDspUpcQUIWpWiyLDtOW+1m/HNjLl19sJx304/qIoakasQJuMAJiQgdtOY5INE3Ccq
i1Jvyv1yYeoeXLGeOejQVMyBVLm2UdR3KRZlpuWchRg/Y/lCdfMNK2S5EUG+6Lu91Bz1MYA5qKkx
4JVpkOgZb8FQH6MhU5FtkkTRJ3tLpUfkSG9tf5NbLU1w+6VSLpRwKhm11NjJuvXBTcR6+JUOGxz4
mnArqvcQ7aDRIka0FqaM7klPIz2ip2GX8pNe1SNS/ThPIZKnUbOyqv5RyOyQJCUJtYRtEzJBB9LP
VWwFeL4B6HNRJR1yA2c5qO3lSN/o4JVyE0vsvmKY0mantK0+2TH6/VzEJqemjg6/aDVk72KDme2r
eAvN2LjoeQuvuITCDERgbxZQETppkUlkoWNJSXU2e2i2jV1BCaeeVKgSoVrfHmuP7kLPNWOrtVRe
/bGBO+28ZpSo5EgrOOxKqj32hV6utdGm0mHWolyHQd6Su+lOY9zrArBXeQhxKP782nUTZdQA3zMd
I1EhrZCiTpGeKYbEmIYpDwMiYCiRmAH65c7Nl0OCxnzBne2P4M8P25euPnHT4k/5/PZ5mw8P33c3
7RPtnMXglJ8HwIz0YBvNjTZqI1286QOnxfze69P3gzCmja+r33d9fT4/en8RHri6JvyHS7Ubdsv5
jXO+L1okypl4zRh7TXvTLF8jw0htFomHBWw0gq30VHI3vfqNotiwa+ocDFlmZ7uU0fU6D603a4h2
bfscFHi1EvLkfCio5GWXh7hIv8zSaj/mMu1LebJ1fFiKTmANkyXaLp3DaOjnh9DJqkNhM8Gpm+Zl
zjNm/MTW8x/vGtSL6gCk//yqP0fTzg8rVYaHhOgGtxX7LDn+vH7en0ypWL/H/cbTp80bzYsP4cDv
L0LYWPhWxsiZe/B1u+thve/r+vxX2/zqNUEu6Z74+mIqoJtTamtHqXEhBSz1+ak/nafVn2vnR/Nr
89r56byYd3B9+qv3/mpXSZMRUWTwtyin5giNNupKFOo9/rWc4NPzX75o5CVzjuv6bHpTcH3T/Hxe
bRXMfhp7jz+9O5QNpzT9ah5i7B3+eDivmhdmsKJEpuyvb//pI+anBrb6dxnufwnR/kaIpqkqas0/
Bcv/UYf2P3//t9//5ff/zX//5/d/+ahEe3/nP4Ro4jcbsZiKNUIXU/oq4rY/hGi2/ZuQmm5IzcZs
wxIJ2D+EaOZvqipNtGaqISxLOvIqRFN/03Xy2B3TsixTNRztPyNE0/4qsjYFu7GN6TDAv+nUSH6S
oYVarovKEMquphqz0e0+XFK/JQiqy5iDb9BnpBRWPXXhVROSL5bBcmyZY3z46n6h9f7lYUjHkPjq
DNXW9Z8OY9SqcmjHlty4nK7eEOv2EcvGq6xIVk7rlVdQV2P6pzB3BkRbq2hgfL03dn9zGPwxPkjO
52/D0TTDELrhSEuYk173g+TcFlpYOa3h7lSaciuXhNYpCFvfK+7SaOW+67LPkeXeWoHzGSWrAtGX
sqqWEA+S4oWrjBYgNAap9d8clhCT1v2qhZ8OTBrIBU1VQ8ljSHX6M344MDCuZkEukLuTLQWQhHrq
VoTFjZb59imRprPoe9GvZjdvOeq4v6mDrPpQJ6W7qJhQtq3FEIJ29dZtyInIM+ek9XF5knIbQXA9
kbA47kwnue0yXZyGPxdxLiEJmh3X98Ee1mmHRqhx/P4GnsRwCJTh2aXlfexdtE5GoGRnb+BeiUTo
u1LY1kHcmd59YXoNXZxuO0yJZ8qI8M/T0h+OS0uJqDV1wh2uq7ra4e8/u2jG1hajZUQsUX1GH/Ct
7WlajR1aPbVJz2o4PtiwbtAdvLlevTSqMNv09VoCbGm7emszW1hF9K+8aK/Z2N/QTtVWYmwKpbjI
8JszRGTWdj4JRjGePorqCwOXLbyR7hFsOCO9prHWlXMEALAMdYxdsUpzVXOoGpkSLLLdnbIgCvfU
HpkxMYCMBltQelsRJoXoAht0yGFFyY+hoEaMyqlgIOt8r6c/SOqDYgueE9NCKVE3yWr0KKpZIWlM
I3W6rhL0KQ3067W9JXHe3RZD8B1PvEeB31oDFv0h0/E2c7A+GQBShasv+ra4Cx/SuHjtZFIiwGb+
FGYwGZl63gA7W4x5gGyyBVXrmcPSNECQy7I9EWS+JbkGKGYD90Ah2s8o9dvRLXcyjcA3O+YDylVr
q2vhvm38kPCHsqNQO6zMpPtk60QlKkPRrJUeD2HeF68o3TeuvNVG+eJJWky5aegLxXefnR7/Xq71
tCUN9a7u64uM4u+aGGiMJZTgaD9K6jo9kRRdywRPftFyPJjEKTrpENyE6qtHU3cZmRDiARP6ScQP
oFeJRuy+9+QfmLgeqTg4RGqC2liEeQyi0W7I+Uh7ag4a5E6vMW5FkhL8VRJ6ZQ+gxUpmMBi33wZP
o6UDR2KZDd2P2EInEwGSQvRJnUyzELxUDRosjYiojRFMFWKRm+fULUFfdO4qKGj25hr8JSc2Dkz9
zZU/9bkUOr0H4O9IKuaHatg1h+siqX1zVTAtXcyvKWbxOgTxuCbDu+bb9BF/VeYGrE19mF9qPXw7
i/n5vKib9BOtTeZtf24yP4qm98/vuK6YX7s+nR+VZj9uQ5QrTRWQ26O3wbhEhfpMicBaz68RgprS
R2et0EdAFUP8TIq6NsJPK9JDF4isOl431CBAk+khrdW8el7AcffRVk6bc8oABOUrLZckPjH3m/b7
/uL7ct4qcCK80Z1B/Pn0Jrq96WF+NC9Gq7GR9M5v/XAkA53NnTto67pSiXIpNDSt0xuvx2ZD7CNE
Yz6E+VV6XRz8vHuqQhzY/LCYD5dLCLmx8HyFFROnFTrfG0iuzLY5PRVPe+1oPC1oCIqtZ9aYj8gV
rX3P3pAceEvy0LbrVJIgqeyUfQkZsm8fA1F9gz7Rgkp6siz9lCbWIaVSfCeL8UkYDXKC7kCcM1nn
Jjmabu6T5IZ4YmeMFZQ15HN7hQs7cy7PxhpL4Ub17tEJ6mszIDi6leE9kQGL0DJu3Eh1dkNR3+me
7WxbIE6kW6wlHayFVZVUPqdwPNND3KTZ4kJ9wj2l6QtGu3Of2+DZQ8jJXL/Bwjv597qlnpha5S41
wFK7ekkBxwyJFVS1B4xHwTZr84vSU4sf/Xgv2mF81I1s6yrVG5739RjgwizTrl/iNYu4PBd3KUbo
Re+SPZ/7olkEBhkp8PLNlSoHZREM9IaGEasvjie3DkIuB2q1rnxHXQMtIiCxJ1AxGKi0BInO5Xe8
gYD9veD3+6Vobiy/yVaIH8ZN/S2SnnUCuJLDfUpDvMh9s27q6aZFqkyD2oiSPUkTVQNYimgItd4k
aPvwtAUkvWb9p8Gi7mWkerlpiXSCRX+sepCccvR28E/clQ6NeBM038ou+S7G8bVVy0+mUtKNbGWx
0xVn50Tc6jzACDfkrtNH9yqJ7DLMjuIH4z1n4VKPoDWTUs8ZYgBF7deqpzAgmQYsDRlka/jmRMmU
+tGPcL2h+EJtxAWAgJq29rJFOxL5PCbaIiF8gnoC0YFus6riW1sl2kPXgLzmuf8jyNpDgqLXLItv
mp13m8Gz13lxAzn+cwD2faVLUgBl0RwIslrLDi6K1XxN20A/atQdFwGt+R0AoAetAZjcCoibWgDk
W7Ne9aT4bvW9Dv++KNZ4uSF5O8DnsvyoWf05tsW4RAF/GRVMdKMJBVtHgNBhcViSjrlwVM4AvTA2
lTT2WmjuBlM/RfGwZYixUxEArDixbyzdHzaqx3gTp0C+07ONpuvHomn7tTf4RALXkXKbMZrZt/33
UXJ6Ra43bqAEboiaeAlQtlOKReTl+XdxkLzxE9+32GuDSCZrmZuk7SUr4rA+uXVKySgrHy2QyO29
Lcy13RNm4kI+UUr9a9nmO8MHNqbkkAgC2/9sBDTMVJtkq3QEKJpTeiP9pmgJrte5QfXukr6DvWwV
PT4FpXer+nDYzPG+tYz7IYGX5hr2Utp9f8TluFFaTy5165aR3z4y6YmNfbZTAkopltfflxpOeWui
Uyuj8QMTNucWAIGMEIFUJs66zckzS9SXvqgIsnLyN5ESNkuAVr2YwaJFwF0sCh5gsTJJb8HywNGU
Z8ugBxySasXtx180vbPGvqgs+j2hYgc9sW9tWdxWFsGlvSIQzERferc7q0I+IYYeFw7aTqBahU2q
5tgNtz06YuT69p1bVugA28fMbhHpBsRHwKcl5Ulx7qVrc3XxffwUHrRCaXITLocK1oa+y2X7TFii
ubRJiQsNAqJaPwbuX2zqlJTywghOFqk+Enqy1QaEdA4nq+7JBVbUUxoDSh/b5liO9/ro0xbTIXp6
bv6SG8SUw718CkFLL3DXPMrxaFOKXgSuf1ZJdRlC67vdq3Sul6h+cUJYOFbKieWM+Tp78JykXJB0
ehKO/S3tkucsRw6pBjvnODTUuuF7EQhIftdFxjERjOBckktcWMY6SAdmU9Oa+bX31ZSVGUtZwE6y
/LHgJrOLW/3zvJWbJ+UaGcJkgfCqCykIzVZXOW1ocNT8Y0DyhwDHLmPqDCcdz8joJwOVQ3Nd60qy
josYxKvlTKlyFuW4MufXqJM2gtIF6RsKV6Kcy6Vrqz/krs2K4WQQKrv2g/S+FOTewiA7G5NgoNMY
6WWj1m8k7peAXhBNYW5prpr3Z015DKTkXzgdiVAno0rlokom7m0ZtSoqJqR3HQlgq5yiNN/TD68e
00kfyYLkaHSt7dfOL1vCipyYP/yQk67d0x2Sg3EGNBeN/D+DjVLrdYLFWP+uOx0WUaV/UXJjFROM
xhTJPYV1b+8ToCMV5cFtmoIkNul96WNzsRO6sgT5/VAU6yYicv0w1t5NpxsGN73auGg0jaQbx+dX
FaQub8n2ambt9axtqPaVZ0H8G+HR6p0Z6+oeyEByyocE8YBS8V4EKP70R8yTJNx4WPYXqk625EAj
dm0X5ErnZrsfcLN4CQV2hQiERhS0Nouc3E+E45feX1AJjy4VRaSdNhSvQeYdDEH+shN2EWrr8d5t
uuFC5gf8FMpfXhL98C2O0Ym2RtXyMQlnVjSa2G3N6Ky1wzQEN58LhPQLMFM7TS9WWS2/2CZ/lbhE
3sSMo73oJSH0kbrjvjQcfDu9IT/ShVVZlkthpi7WycLk3g8FXhtIlqqy4ugM/j6t7e4STwtH775D
G0Tjh6+IRKyn2MHrYO5geDMZqhm5CBmhW8cyS8Rh8Op4fbcjqzA6yTJbJbEKMVIfv9lZf2s6r/B5
ZtnsvGin0pcyl77mh9VcEJtXGVOVTNJWh3x7yOci3PQonItq1+fzajGX3+aH/ryeiTxf4LT9L1+s
KO5FU5Uvnep99VROtKZi4/womEqM/9+n8yYkGf2x8fW989uuT3/alT1VMBFPZYzJ+KB5B1y/0eXa
+1mH8i4Bnaq589N//po9l2p/tU1BQTaYKrPuVKO97kqCDyHX4c/9J1OFd376vq/rx2PR+seWwj8m
U8W4IMB8qiDP239Y74mp2Dy/Gs0l6Ov+5/01lKrLqWbNUKmGADJ9ZlQAlV3PD+O22qM2+RRPpXXd
DW8QK8YMPA2SR03CODJPu+mUCtlBNBBhyxRvT3sQtHmElQsmootfIkbX7OH3Dz0gkURKlyNndQPs
wLcS7DsiIwu+QcRIb77aFOSJnCFdlhsskzjdpqetp8XnQMF9o/gmUsi8E3S7jKcQV8R2NJhKx6aL
uSXuzHxF5NouSEttb9u2cZLgTUa1fECV2vki3DWQR0+hH8Sn3Mc1QCTgptZosI1d1e7tUr2hU4W9
ejSH8jRwePjd6IUMxEPXY4Zr7/CJifh4alNlPM2P7FJnkJA53GmnFdq0SA2b+rcbQv0M/tjMoy1y
MqwBUrqmeeTeboucIxnNL0FipecwIJ9wHJgTVEjTFrnhrjB6T+14MkUMSz+0seuhw2KhUbuoQs/c
o4bRFrTVrRU5yYpy1pmpHDxCxCle38bc2PiO2CHTeW4vY9afuJqS9OAlj4VuSq7LbFF6SneKFHr6
Q+QRmItjh/yYPGGaHlNh6IMnqZf5eZzkB2AdyRgR6ZvvENQzydArpyp2ti+ONF7MI2zUnVswwRtj
VH+ZEyZbqw++ukVP0zsMPpeOFWw9G5OaGtvqaX40L4xugAFsquNSj3GThwSNU/tRDP4E7RgR6D5v
lQ9OCgkLXZQGHuFYJKl1NA2NKFZbrgZNvjlM50+kHJWHlJR5zB9kKkxnCvML6pTCarlT/eM1ZMFA
hCq6rt19DnRnklSK03xizY/stqM3bU4qYU0fGDjW2OAba2cmo3FyutrYRmH4PDpks60mA5apneS0
al5vdblxsiF++WhqfOQa1Gw7lAPZuAdnjlg8q4+K2tOkNcmg6/mRnHQ1UU7zo9jDnBEYxNE7SU7S
y0nW5J4HjQl2yjAV2qBx8Uzm8QG/GMTtCYaENiM6WXocnQxZY3nfOqLXNvOrcDDLlWUkVHgyOzzJ
P7ecN58X0j6GVvNIoTPaNAN6WKNNkBtO8g3gseoJpWi9tKfvsJ5O+nmBoiHD2KrRRaxyJoJmeBz9
7o+FEnh0eufn7w+JSRqmWTtZ5cr4NK9Adx4es7BBJvxhw/nhvLd5/fwUZK6/MCJDe/+Y64rrp86v
XZ86dYHMo2HIe33t+qG5USWHoXk2QhvPV+kH0YdDB8DPFEA4mw/Hd/3E6+EV85HHLZUzl17Acl6D
OPbkiFDdXre7fuz1UH462nmTnw5j3njerq2DN+LFz2XoJltPxOqyR2almHn0EDW0JTsfggeSZpLC
g/Q2o+C8M3Ljc4Zd8RKWaPRpeltgzESwRMxsnh3i+DpJOB1G8KOh9m9qqeTLEe4kTl2zWaVmrB2y
WNdPFB9hRxL6zqjeH+rxxgufK6luY2oWa72M3nTGuWgHHIeLFDNdAQV9YfDrJHO9waxkqNPc0n+x
022QIRmwx8ped10/HkSgExdY55zBurYVDTiYdFABZcWffeY1W6obTEcNLLE81fccBHmDFcNB0wnt
jaIB3xu88+imL4k62M+t/zXHwoK7WiO8fJGUbYmTsL1LyZ1d1ABasIxT5h7ttlyjHvjiK3RQx46I
c1FQSOoa460R1VvUxGI/VTrIyESgUfchKL72S+Xat2iyETtiRPHJbAu1Z+Zp5jEe4vXI32jN9Zyg
+0yjpGoTu1pMRIDGx+JpqrT0ESwrSmLTAOgRZ5ADx7if0DaLxGy3YurkiFdowgSd4AtM+Qne61lk
UkHH7VjD2to6Krk4Ofz2vuSlFIwZ1eB+qQk8bmMDTl2v1NeuqF5q1dQ2JGquCNI0iJL4POKqekiq
aGuTJbDhJDl3HUyCTIS3LXC2jSz7G6jEl3agoMNPWRzi3diLiCkY0am1Vd6pTr0uoyBfN62S7ggy
6I4mBvQuuCHur8I/6yKsF9apt4dxlWU6qRHk1l7ql9C17FOHUeKxdoJDTflyn7WhWDSpWy0pfpkb
H4g15trMukHMiB0qwaIsqnGDs8a810Jvg07fWrSZde6UTju7qrsN8ZEcSCHsV7Hr28ci6L7rWLe3
LMCiDPGw62sEpdTOUCU647h1kR4uCKZAmkP88J4BCfFMvrKOmBKv1UStl6FUtI0vWuKsh1G5ywf/
0kCT31tpQpWjwYZlNjlusSH8IXw7ulFF5ixszigqbQZFvm4LR6XBPdd2eCUUc93E3SuzPiDc1oiA
2NT3RWLvIw2D8Nx4+q/e79/0fk3TAdfxT3q//4uu77/9/q///t9//7///t+gkfzrv/+Pjx3g9/f/
0QHWNPGbZsAaARoqJhYJvdw/OsCaLn4TqqkCFUGTynDo2gEW+m8qfWHH0VRd2lNr9toB1n8zDcMW
0sbcaUj7P9cB/hlEAvPW0nQNN7s0aDZTuvxra7EejQwnbdNf0s5gHIfpLa97cZqCaLZ4B9tPmejT
fSMCe1UEk0O1RGun1UG+DdzmoXWB2CRq/IZH5ESnzkcpn+Kk9VeFv2Jok94kqqMc4Fa9IDzGCV9i
U+odsauc/BMO0f4GNl5/49S29XcUK/HXnun0DxOqo0vMbCq4lZkv9qFnKlJirhw4nhdPN5ItQWRL
vRZvoyjNnQ+/4JSBHVppSRNuU9zay6ap7FPZ9dqF6vT3GtHb0enbm8yi6KFPxFejUchs01vrXEb5
Wu3K5lZOxS1HdNFO6xnJlNM0wrXdb23UBTsVe0omG+1Rwm9cwkls12AjMNbZaQ2+IP1RZ353LC1b
n9HYSoqNDQt0eIQFFR6jmkS9XlZyOzBoXlvooI+G3926ikK6s9sanyjY2ajgmJr5a5M4P/zltvJA
epGBZBzjoeeVwd98pxbn6sc+9PydWtLiYk5Hmka9+teTRQTS52Y81BfujvWGvmBAArRoCPaV3iOE
FJpxoFlnPjLt4IB0wfAFa+03W3jwT5xCP1Z1TjpWpN60bWPs6qxu1riKdKSWW1om5kNoxdG95sET
mVBvgHOKReman724bpmeWB161DY9UpxZe8IGct8ht04DtXuMstJjrhc+9OA5EUlHXrCN/ZyQ04lZ
xljV3xYmUHt+dNTOMzu+aclbwYFbhyt661P+T6c9GjipU2e8tZk1Pg2eSRkagXpt5v45IvJgoEIk
kcITujjWBJ2Y9xBtx13o18mTXl8KsylOzFofmG51h+sCqHOPIYQ4mg+XnV/pJn6iCPH3gHelSs5y
RjGWoU+/gQ/nOH0Tr1PyuLqk5mvkjdnRjkr6U22oMC8gmSoEcXJshWmd+1YExBf6cGVSxPj+sS7K
EOu0eWlqoZ6COsXop2ydeuUUhfr0z4/zJ/kC9AGJvgUJAzC/aTGdVh8O01SBHeaE811UXalwA9BA
tRJzjVw7wChsOX/zcbNc5INcYv48R6U2KmxLc+SEePr4eTnn/1iU6OxIbND8G4U2EZWDhaLohDNR
Tb8MNQHzhPY4DwU/qIUqqhUU3ezoqBRaG6Hey3uYJd5TbTAPRlTF5Uy+hkVD9kKgPCFxpN9Suvk2
Q+GJWGCQ52wkJCLXJS071bXOf/P9/STT4R/Eb003Ef7QHpruJn/9B0lpBGDiEsJthPEiY98/Sp+T
v7dJSc7hnC09C+aLBG+2rtpcOQEui6mFN/omtIr7INC9Vav661rjTcbA1bDKtdt5gW77u5YC6zYC
foKDNkarTh29Yz+m9bLyCddATn5qNf51aA+6TdfgynKLjro/WfZB0mrYWA3toAZktValjC+qxLzu
jqF8pkOAVcA/QFPyL1rYECVLNCxziXo5J1YzDqs2Xt7ZaPaj/qx08VKrafelmt5T+KTpr1T0RyvV
vyglIynsQWLV4GY62Tbp0jl0h51nxTj9gI4iZa7Tyz//3s1Jd/TXE8mW0+0R8pcuuJFMv78PJ65q
NWZqmsTYDfaydnt9AVeku7PN8nPnK1x421BfdqXd0WMcvkWaHX43Em2lh1n3tYgk1rVIWBSzQnVP
dku7pbru3oeD0iPUZ1scT+AKh29NE11EZOx7xMEvYWaTKoFG4SbyhwFDGXqH0oy5EqWW+Co0d2pU
3sNxMFEzVM4a3RSto2K4ZejanQgda1amcNDYpNpDp8NoHvRC7HxmJsuxUNOdYuJKTEUvqF9ZTBug
Gvb4p9YCJf+FpvaidcsvbdTnNzFaxich70oduLpdmchxtL+RNumO/A+ntgGTBxybw1hn1jn99Su2
SjtQS7/GIZNAjCm0WDs6dgN4qOqpUXmBto1Hy97NK+ZFb5MruCTuXaOHjwZlc32P5ipv+ZiXH176
sIkpQ5hh886ve2urJFy2ki7E+37n1W4c8hEfthwtHK6E7YkVZwrOoOkoFSBae9p7mw9vnFe8f+R8
gH6iuhtHiKf314z5CK4fPjiTRZR8BRV3DrHYv/o3Xbf+Y7/at8Szh8P7MUzvmB99ONjp4N6PaV7z
/qFNntxgidPKttmata0es2mzeQMXp7Ly/s3Pa+bFMH/980PBTzYqLj73eFTmSEDcyjsphnsMNB0T
6yrIqubcalz6Wqc3YKrk7qZuG1z0jGOfWnP8MZL0uxnqT4PS/WgzorGbyDiFYvyh9rW1Ym74WEf+
V1z7GDKi/jVPVABVDSG8naTDSo+0cdT8k9vIS1jRXY0ry9tCK3rW6fBuMnM8p42KnVjztk2aHLnh
A1XT8Ljh+F8bumtAOoEHmdcgjbyCYQL89YuuT5y3/q5TuJ1D46DZrRNVC/KmcwNUjrULn4dQVc8W
MQlDZbaw1f6hS7mMUt6ltm7LjFb2d0ZnhNLTmF0nwUFA2Kk63XqubP1iBd8w4l7aSIbnYEqS8ewJ
RFPeaq2OM8+hBxiCN1LrFG2bVQOSbhRKFom7Sh072KKmuCcZiRuS1W74+b6I+MUm921lDmRnBFg7
TKMS20KA4STmjXmsAzHOhnGdWHidARsRPp6fsqhAzxb4mPKF9nmEvwyvCyCKvHg4nI5KjT5hSh21
TXyWpVWuK9CXJ7PwsI1k0ecIK45f4dXX4v5baOYPpCw0q8zS70OvPKOfs8GuJ/cjpc9FXuXbwiGP
ELqNkrqPyEhcwBJQx9RuDYPwTWKiIGIr2tYa5fo+Ax5oiJeoBqhGV5XQbaxxPrFaNgHEvWKlW9uz
tCPOj17XVly3g32Z75TCOuJWIXfZaY4RmiL4EsDDQ7tcmRF5v+2kUQ37N2AT94lMKVnbXCUzYdBh
7jeepqj7QRbwuHpOMKBRiFvqE3Jv8oBbc9/70ETQLtCzr3cIE7i9+8WpMIctHTR33xQhDPEo5ZvG
LjJxsfWFXvneamxCRjcJl+JIftIKTFGjDiSNIk9CQPZS0SsEFiNtTQSwPVHWKFikAtenU4blqPc/
JJ2/uH8SZvjNyppN1pcQQbBUk5lenujjQUmhs5bBktsUFCBCvX01YJ9SD4iXSnBfc59ftJF2SgvC
FVW8VHlFJBZeFq0b8KTHOxeYG/GYTz1dx5suF7jh6e7mVXtbFla5qpnpjWr24Bu5DrjEstZeib7H
1Jt1FgZUaSutA2fobNpCeAfH1ahggcVpyaC2A0juWV4uIJKRJoxoBAJjCk5GcGlFFvFtFMDV9Lzu
1vS2x1xFFZBK9G9ae2kS0sRER6HeGBd5qcRbdbAupq6CiZQORXhfXyAL8w4dNtc0lK+t4t1wwYoP
dhU9DY0SMbPLh12qG4eBxD44SNB8PB3QoiTkMbC8O5G5REY14dp3vyYWdGCDwcbGg8zPbL0+qECx
bcsbLu2jDOMbg6hElQviYqBHuxxHpGOkY3f4b8JLUwnQO0CR6B5Uj+Tg1RtU+ydFZigsJT/lPsUA
x/hyQUDvJwZbxAQ6nzoLygMuOXoqVbKv9eIL5xCi0NS2d0aUFEjTciKxO/T/9F+/KDbfX2+20TrP
I30jMiLZk4YaYh8RnJZh54nR/WSNeNAZoVLxTtNdq8L50/EHrEIHSk5VZEuOMF0pgTwyHXo142SZ
Td90YFIyErbypARgYpAZPLeSvM0W6zkIL2cpxq0ZhOd+qi8iSVG5QEJGy3wmSsMgjiZBIRglAU3h
3LuL7WDd6kN1W8G8C0uxB48Z8AdAKmRZJGqQ8xqhdHKczYjKta9DxFd19EKJDLO2vqwsCotx/exX
0b6PGntRSgGMBkDhymkg2Zm3hNgBCHBp0IU5KdrdiIbWt+5qovvWxsCksU6cYznkzQJuK2gehD4k
tRhboTVY0wrl2N50ra0fk3xJv818CNR4S2YqeCbCB/DgkpGol8lD6saMQGvRLJkXTRVIzFTmS+O0
J72hGRWlxiOpiyfp8hcea39vt/6EqXOiVRWMD3pB073HoE4CLZKJ1vjKD6ylgh1A+Kza5QDTYkHe
xdZnVD1GQbqkXYQWOPK2SQy5w1FxwJb0ucqQp6XMn8iru18QYf6FRBfaLoSBp06ooZ61PpdFf/G5
dOYJWeCu3mykzDdFJshDTkw6On5M5R1d6kIEyhZtT0Ljtx9AsNspXEYHr4nGCNowHjQl9ingZFwB
iCta0Sx6bBTc5YVGByhRCqimtYMGnxxVChO3MuwfJupIlqGZad3vTRp9h1mDKrHtieXGVKhp/WeV
2CdCMNFhBqLDFpz7U5GyORcUmVeiow3jNShCzfQZQyUXaU5yqqZIaEpmTb5Z7P3kVDm4AT1wHIZ4
6wLkjIOrfdZNpV0jGeuOrecoF/xwKl5TtpgX81Pc1t6Navn90TXHdj2/bXq/xheDl5fPbmGZ3Nd9
0+/ylsA4D+f9Y1CrP+Z9VITlQllongmD8zcimcygjlRuiJtMMfaxj9S+a4lbe7VCQIiZqfmXvs6q
U9zQRTWcUvnSot6Z9yXHhCRo7uF3utJne6ZiybZJqNqHfkq/QsZfpZKX3/QEvE9Q1Z8VgeXX1pXs
RNmlOyuq368ctUleFAs44rQpX328ABtAecRvB2ZvXbT3x7G8KwWn7vve2nOInfFNl0q3jFXcjypw
8YPtE9WiUWr55ObOZ3PamdpE59aV/uehQV/Zq55/6praPBP9XK1y4QwvoxevO80qvvUkPC6Gpmge
GPIce2bN4NBbBz+bpt2pjUvk/LSZKp4NkYvXoVLUJU3F8mbweu1gVnWx6dRyau/aT/OW5iguITn3
z41H4Pv/Y+/MtRxntuz8Lu2jF+bBaIfzkCRzzsp0sDKr6mJGAAgMAXh6I3my9A6tN9IH5N+37vol
R77KwCJBFgckEYg4Z+9vJ56iq6vJ6BpvMg0nuBH02kdJu17AyPjlR2BldddKn4IGTAsppyYNcld7
sGsTr/f8XWwUsI1eyi9Fj2DdTH586zwRnNwxzHaz1oAVvP+8HCAjr++5XNVvoGGsLefBcK6zGp2X
N6QboZvNJ9RRiAK8auUmAOiFcB6rLMwPrrB7eDtJ/Zhb6DaXpwTMdv3YDz+xOgaAHjX7GlguWaBa
jnzGF84rVNCn5alRFz3i7KZsUOu4gckKPBf87q6NVWhM1Tr7s82Dvw4kmMhVOZX9oxFO8uBHcXUw
hlZ/DAVCh+XVhr5YV50frLqI13BkAXrBABYl9dq+tqMaaRsU4udgv2lTbn6SnqVv6r7R70Qu2qtJ
dfD7CaV2blA2f6VJ2200rQmhI2oxEa5wcsLRKokUZH05GF+w4qqNbQ/iMtoDCi1hxJvlLYq1wv7w
U3fhC+ToCC6QeiSBIm6Bsn30vlD6fX+UpqO62nrBxQcHfjEq8JaF8LkmSyu/g8i5PIspn4NRI66u
QmkWznSeoNOK+xy1x+XzuCFWEQwB+jXL7fYOeApsv2mSnz1Z298fKJ76OVwmvI6Vkd7ptRdsytbx
Pzz+WMszqEPARSPl4cbg6Zzj0UQtTgTyh0RbvLyLEwzFmkWncctZTp/bwKu2MSPee8yvcnkN2UTJ
mgMU30dIZM/FPDTNi/t3F9nu8gxkzjBvg1DeZxEajSnXTZi0efxejt1ueRe0nw6QLveQpBqAeaue
Tn1SBgAQkvFHquz98jot+uZV7bnZAzoR9Etcc3fogtMffVSSvMvfCJb1LFJs1IM0SSwe/anekcON
576zyS/mGSR9orTmlHiY6so+mjgndrDxgSt64lUY0RojgPpMQBltHH1M8I0L89Gp9Z+DlqlPTh6d
eoAb3vyY2T4aVmPtzf9BR9VKXdJ5yc3ZLeWysAljc/gw5Hn5j6aTqi3+1OzE9TzfWnoMbdgvX5YH
KwEglSaoi3rNb6+qcorvV02z6REBffecNtLFBJ3bW5El4yfMWpOx8JOMjWLX6bE4Brlev5gU+JaP
r7strt2xmJNsQnUz8sRZLR+z79VHi9P7CSCgdUoQJ2yX/WVcsYhsh3dUEsxOyrQ9DMoxXyfPBlfJ
FxfWGG2GaDSQGSbWvQO9//sVITcjh/Vy/yFJCRztR8bq5SXBdW9M2tY/0A3jRNGaaU+qSfZDT+zN
8pK9wjvjTwmFA70JH9oR7lHgskjTfBncV6VB6JSsjftKJtbd1A7aevnuqoqPlHmmV0GO0aExlLdL
VTC9VzpTe0wa97Q5upVrh7DSq8Y8JaldPHW+9v79qUx+aGEihhvMTPviA2v9PtQynq5ZhPK5n1zy
fIKMNa7qss+WXvV8ALoJHgdBic4xzkW0EjCt7sDZPX4fHVJ90fRWkrE89K5ODCljebvG6F4GCqNP
Hoipk7Jy8sfmP2CunU0u9B9+VEONsUp+Mkq4L36TsDzlcc3QDJil/MS6aAhvy89uxLf4Yc689fin
6rl0R0amTmhhCBFmStCGvgd0C31X2+XVsUndD7q91aGwnPoiYtKMjdLqIbQK7wJhA1y6R/+47nuu
qh1wbkccU89CJU1wFeBuYz/ooKaboMsxuPX+LW2nx7Ft7IsI5Fb3qwApU9dzifnC0K3dmwkuAmtA
lQEUwd4Eyh03tF8+PL+iPWOQ/VUMvngRfnBM0gH0VlhbJ9WDHCxZAy6Zd57FqjqyO3MdJDTeJrN/
0nL7gzIGFjLfee3MOFqbJik1nduau9jjHJVOpbZxD5V1arP6HNZe9b2JChP7APWk+Y9Wnjw/wQq1
3FSOU5y63jw3iiw0PwmL05/9f3/e8uRlYxmQI7/vdpACohJG7vzKywss+6e+4T2Wm392MowHJPXC
Ee7s2TYvAeBBy4IBYFceanhJucCXI0gutD3K1fJtn5WvpQe1IwHpv461dtoLv31N4h8FHS4mxEWO
jQOclezs6lTPm6zTmetWZGeCPCYuFDzVaWhnnqOubRx/clbIMLpd7n56rT4etcBoibkjJmayRbXt
OwCPdB7Trd/fPLtzv5/Qz6qkTADuK+bNcis76xSnDpYynzLiulCayFOr/xYaIVureI5NWDYjDKnJ
CQgKjQaTOIAWKg/IwKTufyQyEmcEI5kZ4iLyANHYTn0rPDSDEbDT5fBwlkmoJkArRNaEK1djwZDW
/cvy5aiOViAosLxVc8lRTKfW/srwgJw1Viq70ktejB7HuZTts57Gao20r0IN0XCscCpP67Q17hID
Lumyb3m0nK1SqP83MVKsTako0nuQZsrS2zBRiKrWWi8fLLbSAEMHqzgMOHzjKdWQoblAzJtnmbHb
ktp9jDB0K8z+akOvKTqWlhh9t1A55Mn3wbhWI4hIMQNJRan3KJm68BRmcbaheuV8/z6+X91pgEQs
71skRrBOlYN2026PRpgeIMpm8Ms70DgMVbRYdLJ86FpvXIeSQ5qQOOBMnrZ2+xTtR9s8dHbZ7fVZ
LQZQUe1N6d25qNSwtICAX9GFpiFSBdpuaobXxEanImr/ICIYkCwW7dZJTrGO+BfnTXNqekURsgdC
4fjKmF2DyOsqpJRGao5bI7bcEz6on4OUv1IPLbzfNRntNetq9yVIQ+Qn+VRHG1MNr/18CunzGSln
k9pyq6FzNnvQBoSHyERgqbjgHRvrdUoC9xLmd67fefeaqOPzZObMD9PKP3b814scMLfmMrB3Ta2x
Tk8de5t6SbpJjKTbh15zkJ2LDyI03bXZg8zDlRFsCXTorloygSSd+lciNKdzSx7muZR29TiNdbZJ
gJ5eHJe0t9TSwHEjQFrThPR2oQitU98Z1ilULY4QErmIXGZpzKVhTaqwhU4Wnb+P9gaFaIhim5l1
RfS8Pj5H9hDeZwg2t1aeY0bW8+lRK6ky8j6otDpqthlhdyfMlx71lXpa5YNhHKqZERvbwWVsK2+3
wOkyz8EY0xGIsofze05nSMeyKZR1H0hCKzAw3/nzABajaPuXTTabDwEjNnwd7WeUJS+QE9s1E7AQ
7Xn36iLckZmi2UBBxNNredLnSBUgs46fGbtRmfexBUXTg9xXFX56iC0WOtuamT/ndZ+g/s04QKbR
7KE23BXtaIKW/q+NcNEITCCrV1ohvsK4IBRBjOU6dv3vzz/MmBTVgwPpKpywC4L7D4c78V4D0Svy
YXGFtm16S8rcgVCM43PZVf7zVh+k6DA853XhKOdKjTNGhNNwwbWao6VtdU/9iDJ64lRr7guQpJyJ
EWS7LkwpB8tZU7r8zj0gaYyGWoAomThe5GIT4Vh+Np6dQt1lOI1xP4RMjmai+R/44XJXR8MCRmR+
RKd87s7M5YHqMRk3bApLczZhSeaLmvnMC6S5ivp8W5AFSWwgHqFyErix9OegYZQHVt5/b3zoht+3
wn/e4sWAqNT08rO0HU6tawyn5ZaNZ+lf7i4P6KCXi9StDguIfNks6PCsLl4iG6X1AoVcNn/U8X/2
+diEiDQBGr0wIkMLwVucEkWJkhAaiuW+dJE70QIlBcGfdfYQyRtA2pNYOwWsW8321HEiN8MzKtxy
AeH2K1VExYauG6VRn7Hd1AfK0LRAzd00iFe7nyjU2PoDPjWLuUQlzoOBN6odGS+iuQeroUHc426m
UcqxWjYus/WV0BMcbvMh6YosoIgfUKWc6drL18kazqGQ5bquobb3u51Ksk+9QzXr9BHwJmM4dPM4
tQxbmMApfFAzpBES3lNe62Y7GpEP8aBOjm2DRS8EJpJgAIw7Q+rTtIiOmYScqPUM2oXHqWaWevHX
fWDRmJq6/GgOaQnInhw4e4Y410F1Ilt4m1sh1+LY5MfemViuci8qd4DJnxcu5TifK8twsNz6277I
hcKJRJeOK7+LrhUBuKt4uCC7Trf5rMnPAPje0SuElmz42HRiBNGTDi7RQ7NHd5fFmCnsZ7Sc9U5X
qX9TrrnrWOZ+0oMpNkVgOxSmUZAXhDweh1q7w0RgXDpFPu/UROy3ooPrTcilUfHMQKVdouL6IyjM
S0KL9bnAYHb2e9IqyVQFnAscfgquJRoDYWmQQwMaglZMb8mmJY4N0JD7OanjNtTVuHZbrdyEPmFx
6FXdeivNgTZN3sP4REZwZzhiztGO74shK3xm70W7iQtylqp0Xq54zhXFy4BN2NO3yq/1TZ8Pw4Pn
OCyjDJ1oJHfcmZNW3hcEfoyua92HPkRrM6B106CURlJe/SDcCn9hPY/WKT7QRQluoBNbgbgTu2/V
dxVNdGd8c9MXUfCc9+mvRg+ry3KPWjxTQMGgkqcBwUaBY7+p0l6Pmmd8dDict5ZtoL4wi+RN2XhM
5/1e1dNFMIm1cEkOem2I3xEidR6DQbw3Y2RugsyiplS37sEcEcCYk/Nc6U7zZtPnP1aJkW+6CPar
MCbAhlFJU2h+1M/AUDgYOPEklztykYET5Eas4bni2uz1Y/PmuQhR/SD4qokOY/aE9BJ83l7X25hS
zi4pBvXYXsmZkLdlY8kqQTyhAiwU5EEzWTQ+W61BPFA4z1EXdiwMmHhIJx/vO9rtrD1e61bzXy1y
ng6EqF5opMBXELF5H823RsJFcethDG1s3Kq06rOTzOzxIc4bbW3i8ILQPsKgG/uWQ00otcpTQotS
HZlbNYUnb2IEyruxORKSbR5kmf8mXUtHMFtVr0Gf0dtIJMU2e9I2poXozPftfse8oV3pXCu/+ugp
yPpDVFn6q/KTk1RZvCYJon72TJXjI+ubNQou6sn6FTCtw4fwuIxgB0YjJydkf6q9xHmuoCsTRZan
kAlWhNc+NHXRnZUhwt9W1hZbKZESbQ3ZHYemrl4bGhxdJPKbPaWIvpR1dQOs1o5pPiex1T67CUND
SmDT2ELlUJ28wWR+cr2xOLRWW94tZzop2NY5KXfkrm3akf/DX41LXfmYl3l3sczmstwzvJkprdd0
bjwiQK0ISGgI3fWgqdx+81S+J3K++BoC6mxhn0bXPlfvtarwY9o0lwG0wrL3HfPBmTdTP905KXX0
QrdBG7DqW5sQ8Il0ydt7tE/rDmnFymiaYZOE7vhgOYCX+5huW2jh2xKIRcqRhjasRJe3K60fJsXK
Vaz0tVcZ8ZcvmUqAmqOv3b2ju3I3Skqo6UEknoOAsoVb+x8YoTXW1qAKaRB1a/zC7q7KHJ3Wxzj+
xICzBV87vQcB6StJHhf4YKxuU+lCokYf2yciGBhB6yn5qaJk41ee+1tLa5XhWR4iTJC5fxJVu2Ug
i98RQEa7wo+L09DpwQPYe9ZF6g0wo/VSO3pCA5ELgTlngzth/dfd5VE6nDRJHaaKQob1k6sYnNVo
/wAQM+3rMEKyMt+tG/WjbwwUd+bwD4mZ59rH+Hz7IL+NiAHOPimfDBtUgB23yG5ULYu120T0SpOR
ugnlXd39iaGXOXGexs92SCOALskI49n3HidDn9swAp+BNQ3P5d5xIvsfett/CZrJb3iZIJZqqrjl
EbOkJCBPoCDZcV9AMf8xJOACqj59gQb5rmdA2Tk//E9T+g+1b9a/B1fQmglD3PDiQPEHxoTMCDeq
HIZlkVMiJf8XmEwkT6Pnus/hNJCgyoxgD1mUyCRU5FtL9YST5MZ7nkTT0Z5ke7Enb2O4afVaMbIX
qf3Su+7wVHDOl5bd3hItwpg/EtzAjwjHMLT4bUM+/aaT3Qyld51z1bdPos6fjdpqtxDPPnJTQIwg
2MI9yTZ5lJo0Ng3qfAK9q/6N//Mja2bAd82J0dAqXtfeFK7HlvoWuUws0Ui9f8MF5q9s0n2k5f6w
6PAX5VHVunGzarnPo1jf1TY0SGJ3DxalpANlpmTtuIN9KPsSwmJgi63WZs42NqnLWGEOs9sEEyx7
E2xQFrZbAp28pwau/kqS13HKM4ueniO8U0t4/ZHq0bS3cueSZnr8Dv0Z51uufcWGRo8uVaxdQRVt
Rkbkn1L9stVAD3awqoul2YII4N7Antu9Km22G4vCuUs7+dE0RvOUR1VFwhH1TddvnE//XYkq2svW
MZ4Hw8zPQVsYjyUXzxWjac7Mt7Repsn7TCtjowGMWrlQQLZTaEZH4MrlWqZpupcThTlf1C14AkDm
KaRmUkX8fE9bhIuYHo13SGWoKyTC29P9EsS+B9PKsbVLikh7S7+4eqwaq9nhNzLXf/0FWzPHmW4+
uwXMDT/I5KdMCBwQNFMckj2OvpiPim491VliHfUsr85VSB/XMOTG6h31GE9Kuxptv1/uOW5P1F6e
youEySXcqYxXNLc2jpdYv7JJ/GocA2swf/1tJEmVzqX3OSCJJXaeqdjaI5np2rY0Mup6epEK4YXh
J/Z70L+UEGfv3MEfEVRK7WLpdnEeRzlLifSzxPf316YRe0/rftPJuB9SyCOsOJlaJJM6a2K8y2Mj
fYFJ5ZFWMsaruEwDAqC64MZZOSL+NoTEmV78Vg4OpzS2pwNtqvQpL45NI/3TkrES6doTjGl+hRL/
Uuaa01WUGdZy0pAk/Kb1FGIDwsZDhGNcm6tlMS2Lrj2HuQkgjNS1nGiavE+S+65A9qDcQF4ZojwB
vWVgWVXN3xD9k3apQyZY9QCj8wWPUXeheOFfZesRiwZ2+bWJ4z1ckglkilEdaRpXm6mGBJqU/N/W
qQOIiMVLpg9vCeupV1PB0Q2HcqvCunqfO4+fSVyDU08HYm3lyAytoIHAt8kvdjWATaa+cNKGsd07
VfmTCu+NvDTzYcjA2eDIT2F0YzPrfAfEwgCcpHXlCRa5fAXPRfhlEa9xQRnXXpZiZSa1eshG50uv
wNuwhB8ekNgXZ5up/TqMjWQTCQlzlAJvZoUvkaVQF6Fj/RnOM0pNgYf38QIn9lr4D5ZVe6um7/sv
nwuLC29sS70oRx5kJPdTP/fvQ22jm1P3ooEOw6eecKkDEuJMIloDrcInU2bpnSOtJwCu7sElBehm
amCoBkTYhyhQ4S6n90ELX34WA02grin+QY2GrprhFXeDz2zJdJNHSNpwF+1UHMhhHNalxYA9uU5+
tgsxEjgZgc3Wc3GQvmFw7DvkYpM2TADlYdMRG7mpPJG/EVROiYV6fdkSkUwxN/giMHNH8HPxVEE5
acDcbezeDci6ttp95cX9eSS27lwYEage+Lg3s6OX5fbvhagjmrdFflaesZdByzUsiX44kTfwgUNU
39pGGJW8EBa+zXUcJ3Az+vLeTJ0ObF5G/8lgKcTX5kNZL6AZWvQN0UOVZsaWj55vKWAZj0Wd6o+c
wI1aZS2dUdtm4Wc3mFyRihdl3GzJUMg27tQbjCtxuAeK2++5fiCL6szmbNVtc64SrvKiGY8RAvw9
Mw5I8yCrtnqZN9C8RHNufNWcWStfNRdNVtgOL6rJL3XWWUfmJuWmtE3KfCkBHEyzuLrJ97it03vV
kbKjZ9olj83s6md5yxXOji9UvoicyvUYkEy+t4tWno0kPGJl1u7BwhhQ0DiVc6phbw2kiLTsXtto
lwCGuba+lV+JGyFr3Ynvl11FZiCnLcy1WeXjtTKz5yjRvedebw3kpcFbnzSAZOq3Xu0VpZNHzNUU
gN3a3GPYlNsK0L8vqJN4xqGN4dRG1bTprabcRxpTncKZyWrVh+XS8U2F8+G4Xf2YVoz2gBbdL70G
BCSi6CkbPXNttdhoouQj7XpCLx23PLRRq97gQ2/TUgXrorDzo6bZ8imbQaG0Pw5+EEl3JZyI0l9h
1ahdyieOBkUpopDPKGFAtXy13bzctT5UhIsxVWF4GKZAnZIkw4TOPEfgeiaFUDSfhF2iIM9KJHae
ee5iNWH84EikY6feMJ5MM888pcHkqTfmLAgpw+axI6vbrKLsgTVECf25CbaugCjlUMCYawfRZdkk
yuJ1S6PfBJDzGrv1npdNRmmXvAusgIV6GwrEUHUapfsEOGAUuThCB40gprjLLzLkcmyXKGDI/80O
eRsT0REO5qaAzv5Bpeq+tcIfmqMdWIv3TK0YCtKO5avf+dBZPkwCDdkRzdgveM6Sdg6ClFxDttXn
+xFIFX/ZMXtuJxo1ASuBvtZWXKWMa1hpBRV7m7V6UjxrQSbOOtXaNEK63bKgCTINTmJHfoYPmeJs
arB7kkhHQw6K5tgi2itbw7iMkmUmBtaauYmW7hHZOvwmWbepIX+AWNVe0j64i1wVs6QUiMwKGs5z
/JFHgsNbW9XFSafwHUhOtKy3Tjbx7xcPBtOWImbw6MNKCPLoQ0LgfO2EV51ypiNoREX4Oimn3L2y
yC9xt+TlDYHJtvfM4S7eE0YS3aK4zl6cONn0ZLReavJvMFJK49ZEtnes/fKH0cTGDR3Lmfzv+mhh
aHzxSuNUqjqlIUN2RTIqYJp+mnyp8dSm+8E3w2cs5cOzOWUsQ7Jf9LHaiwb36IEVcEF/Lwg3KtQo
LxRCYPZJ64s30HjV5WChzepoQegtqWrSSw6ZGJsVg0d+aNugYYLBxpUZxTFLnXEGFYD6mvTAHAhV
tFKUzwRcGm/Qnee4bW9RaRefgelbiL8QpDTkNZCQue67TLyXVUQDx3N+W7TZ3TKomIg6zOKdYF+X
/sxRFqQpWKF+KWi1XJDjtaeh0XCv19uSstS71yOsrduYiKMofGupCZN+VlHuY/lOzfk+abAx1Vbx
TCRZ92BBHHSKki4989BCb/RPGITo7TR6xp2hI26ja3p0IFwixy6sVx3Eyi4ZNcr/mWO+mi5yATV6
+dNQGJTqffkrmfIXr0Km03fJxPJVVjua2vaOul5jmOGdNHr/qfCqS5wVW4pWzkkJimRjMx4Sh5Fu
RdGD2ZseWTuTqs5N9XrEmkC+uVLYt2VXHOO4hvlfHZyKCKaaq2aewMDjspqt22qgqonM8m40nZ82
Ja216LS3oiYcJOzq4T6xI3VvOJBmAyyAdG46RER0k1PHR/ev9PyVFd8Vq1K9aZIOm12gAwZCeHmg
+25R+QD0lpr1DZvxQ+uTozFg13psqWfgaNRePAJ6JukQGhvp6c7SLKBXXXJG4Fw9ug4nU6mJjakR
JmoGOU2RkeJkSVH14M9RBXgbzY2Wixdzyjn5CEmtcaZsbTtgjPWNF5eIvEMUZUwYjJnEM1YHumKI
EZsk3Ipwii65Hfy1IXEhOGXlRCSnXVafRaG552WjEfqxTvAFUnKBh4QcmzKCqJ8Q+xsPXieyg56Q
UVZFuUt0CutQBBAEPUzKtx+AAMVu0z6k82YOyCE99Kx5BJ61dFU3hnEmcjV7N2DErMfR6LfuOBmn
ltkK8BUrRcWppWhuOmITirQ80Is2tjmxgetGVeYtaYhixe3XHnqNsuE4aMNejsrbNlRSMfCUPhzD
2N8ZSf3UuZ5/pqTtn4MoTjcyneqt5goyTjIp7gj/nZ5k+mzP4y6xq/6+L4bmGWkIC3nZmuQ8wkiE
tXmzx3jCiK6qk5Mj1nB9SfySJDC1mlUw5Seoqegy9osYdOxuQ8KJGeovVt+1lzBDepXVpkaUSfSI
1dq7KtG5z2PL+Z5gFPteV0PcmyBVMYpNaODa5iOo++ldzXw5J7TS3XIXgcidKyY04pQIVjD14pOp
DPtWWWONvHSy16VT/bBIwLgfhl/DYHT3k4ywMgjUQB0l2AtrSSAsHvydYSTkIw9qUjHsg2NDRE1t
1e+yQSfRIOnuOdHo5Js6qcodelG3Cb29Mf9UY1DI9HSm09DXchv2cwM7Ce2zWjbqStUH9hCtVQH/
w4PXHHYnNzP1K1En7aYZytfCHAgBL33r3a0nwPWW+1C7GAeEOAphub/sKEJX3KXqEVjcHbOD4DAk
OnJbkaUvtAODazLLyYnROTkNc2ufkI/HkmB6OAhrKq3xieCkuIFs4oUpWkirAiw3Knr8ZvkrIYPm
mifymqcD+Lgo7o8GBZWT1xG/bpvBI7pp7PlZbB+Wu4i9+o2HNfd+8o07csHQrPUN4Fefc8XS9Atq
ZrGlUuquMeLrF6H3+iWH6rUqUi6JBpDFJ9W9F2SeP5qelE+CKbIWme+lq+svicuhiIjr/r617NN6
H25PYREJoyGfxHT1ZOXBhTJK/z6NlLjIwUTYZEAtVXBlVpFgyDDQIGFG7WghRuMHhdEna2jUEyDY
gTJ6hgHARbDcDUVzc6SZrNJ8staT7J0X20esOQq3/cFXojGWpOKza/2XJgJZxKlOKMlEfVFv77sJ
+wltFpbtbUgMuRMr/2t2yZqph0I7jvJjrqN50kvEO1Tjwmdbop02Qdd5ca6ulo7ZLE7k7BwQ+RGT
bXMydSM8Zbvcsoe7NO9L0D9d+Nk6Kdr4yv3Rp45HWpj7a/Co/BpwKi7kq9pb6BXaIyVksI0TXAuE
i28RzclzOfESA6txUruRJ4hAix4YP5HbZ9j4cuRG1ChpFUCQjJ+WjTaCpoymwDuZQ0GQB/iEzVB5
CUAcNklHg6OOrc+lghujszQIVgQi1/02GSKPdXTfMnodMk11h5T6K/303t+GLm1mS9O2gk4b8moD
FyRGRtTsRgFiGb9XTXTwVvbtHEaSwZwwbArbrdfu9VSj/mRrzt6l93UAI0hQdUMbr44DlkB0Jg/+
Fx604KGlwLWWuV/saQfILUOatRYOBWXDOjtzebi2B/P/c/d/MwGktj5Wv//j3z5/gYrZMCtskp/t
v7ITjNlu+S8uzf8TvD/DF/7nf/6P//zv/+u//V/+41/UhcD+d8cPMLzqPq3HwDRwbv4XdUGHreDY
JqpEYOq27YBW+Iu7b+tw9/nnuSbhUjzCJ5GAsuP/+DfL/feAjEjD16l7+oZr/79x93X973gC3sAi
pcUyXCp6puv+zUpfh5T30gg6oBGGRyvN9bvB7nRATHRTJ39aR/qMNRyrvYEAG2rAnAtqS0X4hOf4
dEg9WONQdsn0cZP8uOyjLIU2YX60T7g0/LlLA5C5FeCD5cEy/OAKUh2HGfG85Jost6w54aTpWHz3
YAnnO8vuP48t+/IJafXqz8No4LM9kM1z45n5BEynHnbM6raoN7eFlqCKJ6UXfTOJ1tpxmpUvmZ6B
bXdxD/vgy7JvovM3ghqnyXZy6+rQBDo1ukJ/LiOlDoatbRa/bW4mlF1d9x9MFAnyMvrYvuOMPaC4
sTcTBJ3TspEh0MzRz98MGi+r0VKQwkij8o8Qhpfj6IXlDt6etjfg0Z5MuIQn3q86/e2uqqwPLuv6
Vk7qhp0oJWCsZUibugsWxPZkyPBUufO4VZXqtGxyB8ZM6dN0tREp54gwwMQ4qJlmCcCy+U7QWW6S
o1gdWK1vRRHJTdjT+PnzMZbPMs2fb7m1bPgc7U6yemQ+JE71HH7+Z7Psa0W9Yc3YHkquCoea/rQz
y9RSIorILamP/pryVby1Ncsm18/HVuBqtKeXjW4NG0OkPYgb5AYtrqQtsWdopPr4Sc0EA6HQRU36
jjhJdXKTOZglxicV96cwRKpv1pS4u1kSgKGYpTT2jj3xlmS2wj5PQPAPHgsgdYu0PiC4eyJz0SBt
sOwssp5EKDa6BJKT6dMpIf/IKBIPLTw6ArtC2yjqoNyW9DBOAwvAdVUbX4Hw78jrJJlbkIy5bMyu
0A9ICfATsisRwofnH19SEo+yVTSLgZZNOKsgl1tiBNZp5I/hRHtvpCPgclYlS0hxDTTlaLlHwjx3
fhzSk/X4ZZIDsA1CKsmAKuh3zFKKoQrEKsNguNF0RDaxnzbb1gz+EbBIW6dJlK+LiXl39f3siuYy
UPj5mbb8reR7iBtc6tYBdhEyGL17sDFW7CAq6FuMoj+1OWLTpBRHYc8juXLWctSzvIVA6nFTVaUE
UJ1WmyKE2hrPh8MdfXDudR+J74OCK7La6VX1+LfvXi7x8DhB9m3YaIRGGv5qYac3/ySvL7x05w86
PSSRixQGuPHeurD6gOgz7VfT10SUFneuBDplIn4nyIBwMC6jCFZrBdN8hJIwhYSn5tpAgHtf0wVB
VMaEt3qe43b5iXlMXZr+JafOQnkdjkxc1tQykkMj1E6ZYXFAr62fhjno2EX4pdcAW8uyOk0e2lB3
UZiYEb0PHxfM/CPHmK9mphwhunyAsNmGnUV6dho3qICd4eDpxaaZQ1lt29QIEGOkaOe7VYGiayyi
zz8YfbMJ8h1BB1/RyA9U9MG0zVs3OfRITjN0gchyiS3XeukQb6f2BsfvZM2bxEIsttxa9vkDazDE
AT+Xs9+fw7fqOiO9gLp1se1dinDxLPwC6uXym+hLirdGs9UNVD5+U6er74+UEaJe9+1mGYOWXSgu
25WtGQ0z0E+0a8PJmjeZj/QKA5udFtO6rKQ4eLVDlbyEeb/8Fr5v2rXHstztD8EsmTMy8RGQh7al
UI8MNrgfkVUcO3MigEAFaJ1butQr4L3qlEb9Na4YIUydQNgsMjaJ5d8HZMpsl0M5m5JH2zwPyQRe
xYleXHrizMbAUI6ML3Gw0fNmXC3j7zK+lbF+VjZs3eUe3iWYD8X/Zu9MdiPX1uz8KgWPzQP2DVCu
QTD6CEkhpVLZTAhlx57c7JuhRx4aNa+HMAwDBQP2Mxy/kb9NZZ7QyXvu8b2elAceZCSDXYSkCHLv
/1/rW0QoOHVc7FVNKLs0HO6VGJBzRCHNFLALS60BMt2Z5D1g5GZIMCFZY9qlzthSaxxMJGDWZ0W3
h50dxCQzqIjPliUj0SY6wu0+7wBrmiV/jkXvuSg/l6c47L5UaskwMRJQCOVLtTRVjqS14PuGFljG
lOKHSE1PYlsiUjiSdVIdxwQWM6B9FpcH57qkNwljVi6bdUiUykgvYBVNIJbpOJP3mJnlAVhCfprV
jA6Y1uWnbrDFplQYOuetNWzsooXrOXHxGKsuOQQ5aoJQXlDaICJ1XvVnI/eOqsoVNpRAOTPNERZ1
66o1SnxJ7n0x1PsaZ9BuUTkbSVMeEOutqIBxL1jWTbZARoPBAgk713nEGBOVQOvgFCo6r6r3NL/l
G09stqTbD84htoGnUpvaL+C9TulXw4TBtQ/MYJ00NLACw2LMnQJL1R0aaGa4q9jrlAi9P5G7vqrG
TerpFDsBB9hhiYls+fvktfr9L7U8jRgI7QxnPJoUvNuZYkTYPYxgRxMb51Pch/sO714Ojc/Ijl5D
xC5fgeWhwBS/NUTx1Ek1Ouie4pjJ8c3yUMglV+TJwSLR3QlUVOsvGzyby4Lf5tnXehzQbIvhrGsx
1y9wqamuF6um1h5AfRDC4vTPeoSIt2NeJ7L+XRyWz/TcxI65IfHfSgeAe1JpFGgbd3Le5IK0Em0w
1HUzOcc4EJsAcXBmRXSR7A60M5nfKUE4VhecQSf25K7UG5cMnSPTnx2KYxo9VvUu7+3HNKCXHSmo
JNxowugLKFPw9eDLCOk1vmkDK9vpuFc619R3mYhrH8PaE4rPczvM0942DGa5xrdGt2/J/bYOGKM2
TKzwcWvx/FRT0lyFqICMOUFAVFdPds/MLs6enBbMec4YzyC7oYgzEjZo1KzIcrlFY35W47LfxmH0
0SHmAOE4qgzGTxtIq7SIinzPPBbf50gsLyPGPYm+TKodCJMEF67LppT3gWdRNqGviMo60NOmmFht
tP1IP+pSRfbbvJho/66cKBd3QTyQL9DKuw9AgtXcE1EQIJKhXGFvGa7ivE/7Zu0MQ7QazfwRcDHu
5HiYt3iZtKeGe5Lbq99sE0OwlymfW9Wwib+k5lgnNjpOmxSdgNHfaH/Rev6PvfZRw0+I9aQPgaSh
hYADuU6kWRx6N0k9c7wpy5bMnIYvnRaeRsDXCepz6pXU/9X849gY76dp0O77iEaq0MHvu2KFaC48
TeNHXFjRSbfqgzeRveE5MBwtx7nTG6M4mJJjq3rBs1taR7NNUOM5tPHLnNqacbHhmcGkYhaLZJKs
3hywj0vExGipABfo4to0ScSIxdumdBMwcNgqlkXkVhu+1auqWfEhyPymQIjTuiT/4AsqzB7EZGEb
22wkQ2R24l0cFR8odW3jOOGWl0Sbwqk1rBpWts4jNVubCl4fmoVbL1KfKJfTHbIfBkvkewCeH9KJ
NA8sIrdFBEulubF1qimmkUpzFuXnzq7WWG3Wjpi0lWpgLdNm70PmDjdkw4tV/9iF96kdnyK7BcBB
YAB81ZpO/BRRYUFMKACgAy+KMZSU9H00otUledQc2H0cE3Ntxc1Hh39DIkDt1xvgXiMfUectclKx
FnNybi0ZP9oINNhUSI3BwPms9/eTrG06BHABPbWQLXtfmrDmQkiXm6wLJ90hkFB3QHftdQlVJ7Dv
egTSfIu7gTRk0/XJXF61ThXvoPxTI0L1GGgWeEc6h2rgTOsoDC7hUK4SRPtD3r9BePJFUcROUCKn
+QGxIEMC55XvwrH4FEYdb3sg6aiaFTrX/GFWuhN9Kp2RALC++6Cp+Du11n7uq34zMF3eulr3vvY0
5lCOReW3SLYgztAPeVk0ifyglQy0vXzMj6KymTNNcrrWj0myNbltMMWyRADORu5wfVh2uj4lqlZy
meXQcln50+b/y3V5DGtEEfFIMHFrMDoK5azGkHdcDb0Ds2X5fHmIf1tang7kP3zfbDNm3EIouqmD
AlH2zGBvWWptuPQhlpg6tW+Q5rvbZfXykMu9rrte1y1Ltt0wevurm6+nocP7/cWmNykwrZcXXk6u
0vc6yJDhZe/rjq9e4HqeHuETw0UT2heTih8/QMnIeRdk7WGmS7iZ8Tgn8h4XLzlIQROv0WupUtXP
bHtZuTxc97muK/HN/8k+To9qrVDaD+QfkPosz399uJ4vXSYM1+fLPpTdi+N1XdGJhDr8sucfvrPO
Iyw1dQtiJa6nA+kNQmdI7oVZo8AtBwLH3HDY0pepUKlT/rg+2HLUtTytpqlaDQF0oXgZa/VCllGu
21+e//E287ezLPtD0IOZC2t8cMx1wJicd2er0HjUUiPKmqlwViTpcLcsziaCEMgQij9Ktbo1B9g7
Fo/Hbw9xqL9ep1b9mizjev/TbuAdU99uxsEHoP76gOX4P1rHNyYmBOS3va/7qJ53j31p3qqS2xZJ
90BUF18VG8taJxR3t1Tn/j9E9v9QyPQ0g5Len0Bk/5kK5n/69V+pZf7X//Uff/2fv/6P19XMl6O/
FzMdao+YhT3qlbahu5oOo/V7MdNxftE0h0qnahg2ADUV9OKPEFGXiqUJIdMzNJTaaEavxUz3F1f1
DPCyrm05OtXHvydEVL78a0qe6alAbE1Ds6DHGowYfyplTlqBk2ga1b3i6SvYVHn4zZoR9oRbFQKJ
lpPsZ6KvcN11oH3FRImI8w027pU6f5GhUAATNzGakTBPmEJcBkHL866t3mskl7fx5dUv+fLC7vuH
osthmhRt8x/+HQbnP3i3iMA0gxBVE9jnT1mjJcGqwnVD3u2oHrXIhc+fi4vqgNAPzPcoWM/grja0
exlz7ZUcFiTDOjHfTm6/r5T2k87gqjd1NBg07weMX1nALNTdDtSKJhMkxoA2mDt6hzzSu2Om2Ihp
lY5A+oM7TkNsNvwxJnuFuMjTkf/gB3Ide6T1sDWr8rPcp0cx3grSy3i50qIx5wW0YBRO7W7bEPg5
9H/ZhWKV3EWekvrbTr4DmfQlT8WIi+lbt1FJhOLsP95UBWlDvif5Bpc3TMm2VC0GBdgUeONy9BhW
E4I2ex0I9i0VUmGo78VAe1iuWG6GAGyWyUun2wZjSeyqd3KfKLfpD9PI4VA2m0W+CgWHyF3pjwbw
EidEiW57Z6bjgXIddSr+1d1GHm0CbFHz4KPdUD2W54jLApAwelsiMMmA9StcN9C4KbWuh9xDs488
Kzl1fbM3jR55kO6n8XBfsXfZTqkvX3YA8aLT5wvTzjdMenInE4UPRwDxuiHucL28L14cS8z2x48q
X4/MP2q32g5LfFX0e7nJNKLlf5g36if0wb6OL2P5ATiPiQ8/gHkrfz3yZ5cvLn8GU0k2VZFu5bL8
FSJ53MptDe1xIBtJ+oguTxIlnkx1RA4TMXbPTIffFwB7OPydyVcDp4TNcl9eEv0xALGhxnwc2mPs
YRi2WuA+AQU53jTJdWXj7icVdAqT0Qryk5n02y4ho6krTnJ9QHW375mbzx+RIu3keZuU2RoulZTT
yVPoLHst9dcu9uW7snXubt8PdXVA8nDWuQ1vYjTlActyWyVPi+6Nn4yzpWbcQrls3+Cv3+YcLt+B
PGzItrb3QcODSJTuvq+mbe8VMEX78jlPNJAIhm/aVBepC7R4FsLQV8GvPiNH8+sufRiV4NELkQbR
bP6YNsReaTZOVBxKefY0CBvzq3QCutYubJwT0+ubqgasBZu/TVLfifTForUuACeu6OUPLeMp3XUx
er3XGwBMShzQBkxgcE7q8LkwQ2Y0uG2QB8CP1aJLBpO9IdcsjTv8/+09bQNfwqk6bqhxatxxEQtf
KL//NnfQdzEs/a9f4ud/lK//uRQTDoWo/affP21enodfS9l/+92TzdLFu+++1tPD14ZYnX/6R070
fc+/deM//G29QFpwr67uf9kK/M/Q1/+VViA3z58yuJcjfxDYVe8X1aRKijTKpH1n0or70QsEzk4P
0EYJq4EBVG39evt06AW6NAmlTVX7fQa39gu3Ye6gjuFqlryD/PgdfL8B8et7+Z38wQ0JTPNPdyQ8
xhQM8XnC+NVoSBoSn/z5+SEuQm5g2r/PK9QKY2oPZ1SoHdgAJB/Lw4hA5qjF+nzUyQOkghv2vkf9
UroJeVC9H0vyKVqvd0ULMWpoCVb73paRtt1lKErFkRiz6LjU98GGvE5WXTp8yzrEU5SGl30UZLg7
T48OmB+JOSunx6jscSMuNWJAX2H9HgX2mdJSAHqRrsP1QWsaamjL83z2WOzN/J2pkyK7tBOW7kLk
tNxV7Zdo1oqiCFxGfY2ySlDe40Gv2nH2l/aXeV3UM+9znOoN/gJk7Iig6I71PTEbL3vi50Lbk6XJ
tE564Ia2nlARXX5j1ECqfUpfMnFt7LrLupfNQ5WfGlAX6nbIaSdYE4P0VvImrk+zDNca8x5ZYQUe
WmKILmYEzZhIWQwHWRp/4UXI5wtuwh0rk5QtuKT+XOJsLaXx//qg2fLHDxfnfyr/GtTUMT3nGJM7
kpKPkezvOX0i1I1Lvp0sJttasV9WLztc9xpq/ckauJzONLK3U1U9TBMfDEMCGJalBcWwLMWkeIL0
+/1mFQc/ziIjyWlxaI+BZDZA5OSXtOy4PAcoLpPArpuuZ391zsKQv9qprdD2T2CQf3p18bJZvvry
lpZzvLzSsnh9n8uBOWWPiX5EqqQ65HepWZNLitnqRwOgIXBoubisXB6qGT6qyVjyumpZyuVhy5JV
KZAiy+Rlj+v66wFWw9y8FLtc0ZhlFS6/eUo8PL4sL6uvD478rLxsX1b+4fNXp1oW42pItqllPF4P
WZZezvPzKV697l8sJt4XA6zc4edXeHWmzJ7sFV1Ex3919Kvtf/LmXx3wavH6pl8d+ofblz1/fms/
7xnLOoKZGVsHiIOvu3zzrx/vZemvrnv5Xvy8Oc6MYv/TSqXky7R8dRDHAiD86RXoiyHDVWbEiSuz
Bm+ic0m7HnPd+6fTLhvs+R4EjHXAMVIeFxP6sqTJzuT16U/rSjMgzHcxr//F4rLrsmlZWh6WEy2n
vD61lo7n8jxfTrcsWkPLmf/81Zcdl4flZVAkPiodo7JllQ4tuH+/LPawBtVN0szaTh0cvHQIJKge
i+ME8DdbwVWhtylXLg9upkPNfdm07LWsbePBmn0H39KqqZJhbbZK0p+WTbOa2DN6O6m9IC6uvHt1
Gt2WukShpes8xfm7ejmX1Cwkpxp17TaNCSyaMo2iYB2vhD1+imvzQzALJONavSoifBtj3X0CFQeu
tx3HTZ99mQaKZkRpo0tpcn8SBS1iNz6RvS022QiOi/J4lx8NJ/xszH2/LbgF0UnRmJ/VBKW+epcv
P8ZkkgU8xWQqdAskQV7HX0gJS+Htr61byC/LES+HyTsDyUBEli9H/MFTkMpU5X469d9wGihz3Q47
3gvEgVEz95zllV4Wl9dbTuMu9/3lBf7qO8lVmDgkhO9evxv0SFuhTw9iuZMtOJulwrsstb/BbpZ1
P+9z3Xw97rrupQJ9ff5Hp9UXAtVy9PUUf9/LLKe9vsr1NMs6L0k/5NQgj5PHqGuUty5d3leXpWXd
8pQ7+EVL1Gl7Xd9HzcC9UB72srhsSpb76nLMT2dcnubLHXLZ/LLnctAsX3ZZetl+ff5yTiSMKEto
vcwahF+nVMAnC+ukqR/BA+anaM7P5aD2jC6mELHvMCKeGIyVwYgUhXKzLoEfrOfA6PzMtEGJR+JT
2tvz2p08CrCttOBFzghvIPV2dS4JrV65x/uz8zB9+WnqfjRMQD8iPqbNR1txD1pKL2FwK7pGgQ7U
w3mYClAoWCsxSDXV52TuCb5ihEECxy3o5fkSVsGuEaN7TOtMW2Vx9QifBwpi2bzPYuUzbJWYaIrO
25T4YsIBRGWiU9S33jVe4e3Ap9FkGRwQFNHO7KAMZyo5MVnRr+x22jRV9DmFXMSQ2N4bDZoCKxgQ
fqbbXIzNph8z6sdIs0Vaka4Tf0sL+LnxXKo0rewzU4SISgjq3yZNnyfk8StYQMUJ02m5dm3nmOnq
u9xIx9s8FmcV0yoa/XY92c6bfihpKlc0wVAxVwiYNrmnjBtTVib6IX6wNUALdkjr9LkvSvKFuxIS
r6KSsFbGyZn+JBF7MQwz2PLa8EFt3nQhNSPcCmG1L3M13whHXuesCBi+QUVogqebxipGSDfIV6B8
EJ/NmN7vTTvbV7YUAeu1dJOVhd+55cdyGIeV24ZgSAE7rabIuNeNL1nvGcc8iBDjOODKSaF4yFv7
XMTVB6IwxnVHBF833Yd5iKBN0MUfv4lcK45KBbzMElRErEHQtGsbGA9U/VdBEcWHdmJrOtU3JKcd
h5aLaqUaxdYED4P8oiHSWAdOUHmfE40SlN7o7nky8jVwk3BteWV8iBz9Qx8RLo5wUMTEo1VQutdC
tDuNpptJH2tj+MQ/MvZH8rbtYn4sex4O4+B+KCI9ues7Md9379036tj1OyeeBrKSla8KyOeqIJSI
VmXpzeWuhqiAQR1n9mxcDMyFZbENLQE3xxOe31qj6QPU9XsRzdS3AKSQjIyNizy8qMiaQ5UA5omT
mMgYt3bWsKDBcMfOOghCmnB5tTe89gPFqG8Cpfwap2S3glSA2SYHWtxYdxaujdLvqcTcCqO1T26I
t97LYn8UX4BgBtsBMVKWU2atSpWqRqchdhDfisq8IBfQtkLwcdhEddhs8FuInZdeqgROmFVjprQb
WsXQs3LfQIOAZiyOKe9xi7YzZjamDVncDXu+PLP2IEirXZkatQ0T3Qw9yQ/tPN7brYwIgB626vTu
uBwxiUgiYaebomwuRRAKcqezfaxhenUcaj/quybNiQ9HDoTZ/b5jtA93PnNPthYNGMOoe6oUdElg
OVblpJ30JAl8fp5wY4ba59Gqs00wmJlvhZO4jAVV1tGb9nXmqWtBw3ccs45+UDv5HXE03O0JnbG0
OL9M4Cwo2QEGzif37Tz03MNrCZ/vgnbrGKFGIJT5CKIFvn/SvqmNyN3P85Hmvaxo1WB2tJLuKAFF
qyoNmxvVBUcUWTu4lpdxYPrXQ1+hz2+9jZSu2NbIKfohLQ8jUvy+a5DJhDVGUBrY9OWezRrR4DgU
FNv44vulUpdbA0kX/tqNpQS7zgrHrZ6iQeGD+hZdIWyI1jDPQUVMAVBmg8GIbTQF11MB8t8tubrV
nCDua2sTQhZrzGqruaeUT+PBgqjdWdAqJGLbkrBtbJLvShVt1IBrUEggt2E2N9XgAavvkWioEts9
S4C3Csm7banKWsmwF/xxV3offZ2hfhfQv2Mo4DY08KCoLo3Eg7vwTTIFYLiQ6PBWASI+QhMvJVac
2I2lDInCEOZ4D3R5jen8QJAKwbMSTD4A31gZsMp7CS2PJL68lSBzIZHmNmzzFgnWtoR2TgDYpoJ+
HoCTwI+pwYAAjJ5DSC8hpa+nQn8AhvnEtw+dhsSpDxKsnvGs9YJtKZHrk4Svh1DYcYztRollV6ei
90FvvUXU1e8641krQbgPEuauSax7Dd99lKB3p5fId2wIfUJVVFPsMwKbR03i4Vs48ar10ZPYeAE/
3mtxW+USKY9T5I0hIfNEbCJkgSQFejnb4aiy3mTC7yWavruzIWmhkOtWfNOMXZXEQMOg2VcS69rA
t9cl6B4jN1AF+76XCPxY1hsHicUvFkC+dUFrcQuSBWWjROgPEqYfQtVP23c13XhSVIhk53LXQt9n
ggD4Hx4/fHdvW0pEv2UD6yd/qN61NQB/RtKHGqJ/p4P2B3e7mSTsH/j4mqsdQBcZBECbAIcmWp0u
JCSAUIrBN8kNMGB3zsQIdD38PNzwOyIznpDPlL45ek+TrhI+kFXoq6CstlPwXHfWqUfFuR5gKZHm
bQMkypS1M06xzzeFOFBmAjQQ9DfFCFI1RWW8yZyTbtMuNyt8SO3oaVATq3STYEPDpKt/qKjs+l6d
hyvgpoTHCZVqOOhspvDlBypqOeg1RkSdHaN8sd+O/bS1tfxtMZMQ2rrFPgv5CzsNoMXIm4F6mTSc
reaxkLEPnTFDazWi29QtB+JALRirmKr9xi2gh8FrMQrs/A9qq4+3gDi2YPMhj/LdcHAjb7mQEG/c
P/ddvAkDc1zHdnAxZEwFEzyLD7R6RA1abGrqFQNYXPKYzXTXJPFTkCfZEbferdOZn8x+3EbaHB5V
GY5hkZKB16HezuRmQPbA+B7Pq9KezoH8TQsyNkoZtjEJrnxDSxwqMRyknrjIv+MvQosTfzIZKDQy
tqOVAR51KWq4dR5MKdI9OlI+AJtt0NaFR5v8j0gGgRQyEiSwCAcxh+K2i1TiQmRwyESCSMPIoVoi
Rdr24hkVrZceWU6rizvL1p/0muyhYDfanc71LGXEKqNKwFDlWM06EkzYiT+bcT9aGu7/PIQ73H8S
ZJ6YKsm8hYxBcchDqXEUnDU9ejDHDN5/0m6HJPqSjk82SSoTiSqZjFapZMhKEWqHphhG+j8AHBIz
7za5LSNmvhHylq9UmdaiO+ZbUAbwDkkbC3oCkSJXkfjtfgKMmqCvKZTYj9MiOFQMoQEanoWYi41N
dty+BMPpQJFzFONAGE0Hq//s8Ir+3NWJD3SsWZuVoR4qAmhmmUTDNW6Ta15wYxfJA5Stzx2hNaZM
r4mJsWmXPBuZbEMmz4m+kU3F1z6hPi9kBg6+knXYHFJrINHFmwsphoahNhLlkJJaVZKkw/TB182P
g0zYaWTWTiVTd+xxhNDafy6I4wlt+B1VCq8vdB+l4kfm9pQE+EwyyYdfy8NoFqR9FuImNNQHLFvd
2lCLN4iZvoQ0SH1VqCtQFe+zBPGsO0b6WQHSpsZ6t4/ycTNXdBzLKIlOYMJvU8rQS/KQqb0HIAf4
UqYSJak4cx9kuEVgEYSqxO+WDCMGCkKmGgF/It+oAltoNeTAVwMh7erHvp0+Kla/DQ2ykTRCknLP
hX245CZZiEBxqKzB+WNYC2Zn1cUJJngClzDJXog9b7eoJ8mfcpIbQTiTFX+pXf22lplNBuFNWXwU
QAk2xHNQVCbdCaApcleAUWSXRYQkzXxGCR5XHFKh3AwTBYEEq8ENYOiWGjrbQePLF696mSo1jvea
TJkihfGWXAHZlJQJVDKLKlFsAzRbgFCa/liBFI30nPQEjD/cOfW8waZ9E9RQkoowexd1c0hIKWb5
jvmPTr3ibVueyHJNfb5ejA60jjC4gXIHzo013vfnboof1bC010UwfIN8c3a8XjtoU//NDt9Sjicl
pJm+DQBTn6wIKlgqM7ugmhnkPgDLT2Sil71ONPK9QjM4EdFwFm0/b7xODXeucpN7wydvatIbKkdb
Gm4mMqzmpknjCkJ2eAipCuPbLZ6tspnowEJk7tWDHQXzzvG6r8IVE/nKwJ/iz72e0jo0bYo2Hs1E
b+ggjrdf6jyAdEHylzth3iVJeq3Z3BSE4322lXxNqPtKqb0by2l2Zm1zx8Qc2wThvVunT6Bs9ngZ
3ppNj++ISfLKcKbHOqj4q3ZvNQKp1lrQi5Wjpre92py5ShM8h0DHrYFD6nDxTf05KoezUjr4NXsI
uG6xEmkMC0jJaLW3WrTvdfS0tcefDJ923YIEVxMruIi5yi5VcDIV0kNWy6ph7MHSZenNyzqiRgWC
/wHq0G9HhXoQkbCOu1TIdcuGfjagbjgj0u0eEOT8pqneNJmJPkIbdq1TEyqD/Xo1zCl6aztJeCPh
W7TCIc16RrFJ1Tmbvm/H1RifLBPVLSWC256c2vtWPkxZcA+BySVt4+SEg3VZHihHQoyeZkaiQLxf
1hU2fdK5i/jK/7aumwET6GSs7ypXWZWuFdzl8gHtsiec6sKXAgpV29bbMdf1CxgVHaqKIfaonxHT
yqeYOo1LUjvx3UB49rLqur6xzXcxw1/8XOzqKpV+ycQ4r/MBANJ1X7LddHi4EIqWXV5tgF8GR/Hl
hZfVlk67PcaCelheeFkXRANJTa2xZnIKXOm3dxWnanGy7OnNy5G5iG8dBwsa8s97aoUoPYF7aFp8
P1TjtzGugsOgGTfqlGTncbTMy/JAFkPnY6i1ttd12dQXu4DYCz9VlURBVRIYZ0PpjqmVWpdYPiw7
d7FNOwek/xS1jV8UOCEA1oX2araEC4hePq9Lwh7gtxLktTyPhKUzMhovSePezR7XkH6uBr47nXnx
wJDcWfEJ/L55MZjevDwwtfrQJdEMBy7jjFk4N+uxMLg5/LbfmBL3ks2YAZYTOWppn8I8vuQi725F
Oa1fPlGziCGDRzChs7wBG5PjA1bc8F5PyjciCMfTstvyYFelvgpckrKWp8u+GpHIa6saVIxpHLWs
0yfoZUoJsKcbMZuroXfJCsO7hClv2DC6j2FQe5dlve7k/Z0NGTFIXJWfQ+4WdNNBOHp0s+zBLPCi
xth145nPXznF7V4JPftSidIheyFCWh6585o5FqRtuUFrk+agCrwny9NlQ5iq5m2V4ahP0lZh4B9h
xssNw+9j4hjT3jpf940qGFbgpZxdplfJ1p0SIuKUILoXUGrWozmlGwMXYug7bRVssYp2flNV8X0n
H8y2aQ/UlApQj2h5lxb5v42aYPe1vH3Ovza/Vw/8Pykm0HVYFX+qJviXX//br/8FRQHG4l//++/1
BN8P/mEutn5hqopzmHs+0gFTnveHoEA1MRc7lk0wu4Y8QEYT/zAXGwgKDB1JgUEyuWsabPpuLjbV
v0tBoDsyh/Z1Tq1rWipwPUPqAG0Mzz/lQGdkk6sTJbtz0ZutFElXAZU2KcJerI7L0vXh71+3uMUY
ZkEp+vPT1GakbMuwlIZcDarIdnmtchGFL0f2JjULIhpNKTivg+w+yEjGyryZ6p8+cDshtZKkgsdo
eCrdUj+QOcx9DMD6CsaahDscOBcAHSvrjkVRv8uPJkWmROD7MJ+7TimoESPNj+2VYVPmI0trNRv9
LFMC6W1H70VHBazOJ59Kxdu2YxDcVDA4KCRxRXWZItXldAyK/iZL+ie3qA9ZVts3XoK/ofUS6ygw
POlY+iBRM6cUJSbNOuBOP4UMyvMnx7OfhwFiqhmMwRoWki8oBR8tld5TqisfchuBRd56RKAaA9Fa
xhettTFa9SuoaDYTTD3dmqNS+IzeaG65JRoDOFWEnXR3ahn02zaeoQ/PlNUn0HqJ1ljrhnkmLoAk
lXpJXE56Eu4b2+oO2DC+DRJDFw7Fm1RN+lXXed0aUEq+tVrMoiPDGiN7CvlDbRyq72agr0tjcPdj
0adrba/QW7MUYP5M8ooeF7dHJ62IweAW0xfunqRBunhfzYTB8GyFZ+zlT16YkwBiu9Wmrx8L2/7S
hp6KiExtbwhvGsHvZ5c6wj8m2Tx5MWxqA5haor2Z7dLamqbYNU5+PwsXh0nV+KaS4l0MqwJzVY/Z
rXZoIvQNiYHKjZsYB6PCUcT183MfV9NmGPkcxJr5EaI0BN2BKUVmP9HuKAEfYhswiQRbdc4QryLS
W5MuWStQxVcFIC+SL5oMdElizhQkhUczUwrBaJmANK1U77m3MU4UItLJcKI0JNpgramfCeYqqDg/
Kw4RR5maC2b1HtXDtEKemeVw/fjzaSnj/k4Wt+JS3AkQvAjQuP+DGao2sW3ezZQ1wUl1J8fIyfpo
mUbGA14XMmSYqZVPhMaIfacL6D+kJ27xXB7sHCFaBU6oQoSuzxZWOPy7wGB8PYuYl1iULY0RP2tF
wdx2qOVOHQiXrkTfhmQ92ah6dJuHM6CNTNmDkKWkbbYgx0g6z+r8E9OCdWlWPeod5yFps6+qynw6
wiFWCHtjQztCi/FcONgGnSa2NiRBnr3BOmD4I69uDDZGe2/2BnCfpCTtkMQkLR0QNWYfgTluKDJ+
mrP+QzRW8OCAh1KTLJ6ZFyR+gzZSMYy3rggsvxv4Wyl6ZW2S9qR4n0ZNvJHX15UL+JU/muk7fUEM
7TDu28723UDvV8pgqrtiDAT5hfE3Gwckl8fN7IXJTno0N/Hg+Yptt/4Q6bieN2ZnPOqFeKyZ3O8V
1cJ1gJ7p5cFBCJozFs2njpgRnQGrfc/N31uDH60IhCFPXetc9WjrOyKj4wtGs90Aj4JqHjiS2OvI
STKhavGdYJqRrmuUiagqbxIDmlzefU74dpnKvOUCYFjaAyEUKwNRLIJJ81QRXjzH76y5JTaibZiW
VaBVsDefsjyr1/ExnCmOWsZgMdEYpnOCJ5Kf5csc9uaNkY+3gIL4aOiVNEb6YTteqiyMVw7CyL2T
465wUhKZaSSEjjDWsUcEoON+cip1OIOKGN002asBZejEdh9IkMy2YQZvfqAVDtM1XlkGoVJAfhOa
hZswdaeNYgV8xeZmuo/7obgLIEmpLShp0PForT6YXk+6ikG+mjJNKxWVcdJOlh+ZYiDwPNg2gKhX
2vxV5Nbe7jsMnqNTbHTT/CgCcm26m3raJFVtEFKY4tOagsyPcusCcb7TascnOCnw9QG6UJNa+a1R
xw+aTZuIICkfQIS1rmflU2eCkZuFhm7YbACHywYI9rOYToJH7wIIAzlqWSn5B0aOtQ7OsaZM9iYa
sVD3HU5Z5uT6LNn80A39KQm28qs1zt1wzpgyEOn8Rc/VQ2CZx3qm+6nZlJi7UvlaDf17LkisRY7r
ddq5jMovgmQubgbnOnRRVERcdCMzuwd+0W5C4iBpt8Nx+hbrCMyKvP4a2RH+1mDgVtl+I+4WJm0a
PSZtw2C6qwAEhPO2tdtvlB2JmUBv36KIPMeWeF9Y2iZ1YsquSkxqjq3xKU8gsSuB+21ucxSzkUXh
uA+ZHvX7JLdWhICC8vcsfruZdUc/1r4F5IZuYozKm8jUPg2j/gCm89yGcs7eT8W5J/ebUGnMxNmT
1powAFMiuNrC41IbTxc3KN6SQM9UJvH47mARtmZCFSZZIrcxrU5DcNPi1m9cwRd5WBupNW7KFuJY
kH/14qIBe6cwdkBMrM7myUMaQiVz/NAOqUqKhfEcVIEPFxnOk0N7zcvRUJvxmTnYfJ6b+H7Kn0DE
aUduQJTJARKrWbhJJ/sb4H9nC6llJXodCldU82uynAdOiVGZciMUteQSq8jlNT08pzLsoe8obJEV
sKqwse/RslPc0XfsjIqkqqaT2z4MglEGpnJa3dTz88zLcCsG4IU6xJjYY2+7CZey0LSveKo3WBWE
P9jifV5ZsU+28jcqNn4zqGRYMKQjLLXCTtCG+75ppnWT98NpIqZcrR1o5TXk/VSvXV+jNpJS8FsD
FwAlxoWNydoJNzJeTXrrwEA2Om/YN9L+wjgS1+wI2dEromkF9bCnsTfsW3d8DlqoFG7ZOOTZDl/D
/83eeSTJrXXbeSqaAF7Am26lN5VlWDSXHQQtvPcYhBpqS/NQqKExSDPSd07yEsX8ee99r6GGIhSM
AOEyKw0SONh7rW8dkcM5BAaQQFbMyh806KLd2DjdibGCfdemJqlaNbSHUjPadTVC0E6T6rNGhOKh
dluip+3krKjZCWX6w9Tq1EVxqdM7ANZkKzBDMtND+zlTe8xa0ray3dSq7arhy8IG0VCNhn3M7TWh
fQb3mHx+5Eq71beu44RhGIW7diJR4lbQaGcTyayVRReqp11E+w+cZkswyX1L5p+m5VQEbZUDiBjs
u97IvjmTkZwJ7eBctFeH6GvON1nN+sT4KhsOzhR12yH1IIWO/nQeHJIeACKXd5ai8zNSCHasJms3
CPBwGTibmEwDgbyijiUYcVNDeIia6+tmyNN1a1IRtUb1CaQHvIGK28faJioIodVzXtbJmVQNfVs0
DBhMu7vnGGAMkh6qWSXVLfA5PPP+q9MkX+cY90HtvPHDMV2V5siQues+VuHsbiZ4zcc6zlvk63q4
sayJmlAE/jLPRnyPxos3D+W6oM26KslQ9fuvdGYArcP956SO6yRlUk/oKDwd2gBI/dzovuhtYD14
ToSAAUCxXSovWeaWT3hIIx/tW6VlshO+DTz3vioiTA0aF/IZUNjacHMBJQi6c0Px244pVVeNU+PO
j5RTilw3TIfswaIkvbMcBFiolRH6z4zpg1npX5TRopxQk/kJ01aD7L9XgSqSgbXSVb/YhiHBD63f
RhdCLU2ktvRRHCXUAILQClZLAA9hIeqbcHvWhh3CY8lp4mu20GqAryDdovqmekl1amIDqLCY6/Th
wbBUiPkwtLeFg1aGcO+J0YJlrIJieK9MmbIbkulsWp11CR1+2BYFhQkW7mHgson0Oc13sdorGwbp
lzFLDEIhxLDd8RR6HgzlIOyrKyXw71G1jIiVSwuzTkxrYgLaM/TnunHaU+qTPdf4M5zH3sf5TtLK
oDrH0WkN3EJkhra985z2eGGonCYYzCv1XeZSVNPM1ahN7SbRg3ADMm4zwUHrJ9U4dcL6XfnufcaJ
pNOKc1PM6iPBgOS+TOG5M+w/2ohymmrCAk7G4qVqZveUldUby6NCpubOXs+eG9WdH2cAG5tqzqot
NUR/gygo30U4zVYxVuYtCO342NnKGxUY4crnzmKbk48F6kN73+obAnBMEN/ZcBn0vHjIh3Pg48Kf
XQanRV4xThCTWfgp5eRmHcznL1HAiEMGQJVEB2Ez6vwgoyhM/JFcK0OeCs5nIHKgFYkYKJUmCNKD
n8t9FkUHUGDcP+gAkftsgtuaB99jdeZ2TYZnyQl4pgkRYq9TQDM+RS3FGhumJrUhIbz3POLZAfqg
0rout9WnAIjsxm6mCpyKAgvE5FoLUjVc1yHUJLlBTiKjWit90O07c4T6zYnc2lvCpzJmiNql7vOq
7pSzxOa4Gzh570MReWYKcMUyGYSnVC5OivJUmVa97RpfXRF3EyCE+VOeKp9I5cTODQjFKeEPXSZ9
DWQGqpayHoUgUT6brwgihpxdVnpmhCNenXZSM6gKnzhjLX9ayVmoEfMh0AjxFdglmcHmtfqfs76g
zJA4MG6nUHloBaaIGw9l3rQN4tuR+kHSANfyOh9AT6jM3KL2mkpDHrpuDkodU1NQ0lb1yQd0urBb
hxofvZxAeyQU6pxUVqhvEjBdNSaJrYzf8sRXJefGzJhhPAFw5qp9JI4NI7mwHMi5UrV6IpdG50PH
GRxoxZ+iV2IQRW6HALP5nrrnulAR6YXrOMkF7EUu64L5w/hk3oOaXY1BUR9bgqyPcs6sk25vOR0C
f3zbNFFrpM5M0ro1NzSM/+jFrr66biHjXJPa5MFH1ZLgNohOHKBjjiYlTpOVPNoCxjraRr5xviRx
IKLViB0DN56gjbXiUOs8ayz3Q5buQoJ4CD2HXiMnVk+QZmmW1XGAYjaoAWknYhVRFcUa4wv3wPnb
q8jYEGJmKQmWwmK5mJtlvRmN7qslHNne1EJuNgLGsDKMTy0I6Fty+SaRHJZ4iIuk5PSqPr3Rr8pF
KqQ1cpXcy8/QrajXixsxde7O3MT5gDg5cBRuGTahn30IQ4Bmd7V4B/INyfcyPneFlhwr3Ax8J7mw
begOXg5y4krUanm+szsb6NJMqJ/gntWRl9Z714w5lejPljloBAtOBIHGwslBzgQEJH4o9MSxpuVC
zyon/KZ/zNHS57heluVm8ohZSaLSsPEm7pF/Ps5WoZtt5DKZZln94ebZ5sbIDo36bZQG9cpEbH2d
NSsv5SwOqVeujPvQF9EznOeXPaXVffzpgZc70v2KV1RvJnCCHBI68LLSsmHqiiVVqFPlnGfUHyoi
ujdyqU4otW3UABLxMJcWDIw8WscFMhRDMJLkPjT28Jj8uohDZefZnFUI8mig5v58egPV5ToxS/qX
4rOVH6vn8vHLRTkZxIZl8WaXEN3nnjBNZ20JATplJlTnBbq/jRLU9t6h4MlttgmwPuTkOWoVaNQg
4BjEqYePxuo4MuVsNZG+5sT21hsfJfoNGRXoOHlyks4mV85SxgVQWnFNaIsnRX6b0rr0alaiDBH4
7Z0o7Hf4iThJcglnWmBnxGoEGUAq5G0opaWivpeUq+Xly0UJI5RzchKW1R/z0BkbXZyPFOEB6jll
cQz/XPahv+zcTtld3454e3Iu5/w59nq0p0xcr3XIgtc3LDdaDUEOJTUoEWnNHR6BXqE4q/ADCuu9
nB0V+tzUtFvyRDn5SqpYLObk4hggHiTPhhCUNv0UDlp/6E0wWnJicNXn3CSWB0256DB2bg5CsSjp
CfKYtKi/bbXBRMn68/iWs21EKTQZ0ALIxdIIk10KxPrVfvIYV1vtolmKsX118Mt9lr9RaSVh8VmJ
iEzwG6JQuAjykRFsJET78gXKhzR2CV93RGoGbneY4VUJqf2CqbihVshFibMwksL5v+Pz/Kueyy92
zvvoC3rC4nv7/0JnxtAMfJd/g0r4b//7P/+n//Vfac/8D1oz/53mzP98zUrQr4//6fYUfRbTtgRf
1bYlEeFncwYjqGU4AAtc03QYjP5szhjC7WmqpsOjHOHEXJozhnB7esAeEcQ7KoW3/5Dd0/VuezWe
p5qa5VqmZWk2oYY3tAQ80ClSsTw+N1WEktv2izu42fMOrB84y5/uxBCWFSA0rzGoVWsrRckQSEZN
hS8elH5GUq1hIewXhLbQHq4Tg+yxo6+75kbJpo+ZgKIYJWMSL684IcvZ3KWusJGzncDgyDk5IRi5
glAkHODitFKIgVFpVI+E8w2vLJ6v3J3UNfJDlH2VJ1F5+pQTR1ynl8UOXzrXLsT/shckT5yyFVRI
04icbWezpMIFAmkxqMoz7rIo5zwYkgTBzoylGQFjSWDsJobBy8QSaeWdaZ0W4MkoRsaShDIQAbKd
o+YsV1FfHldT4CL+ACjOKUyOF64oyb4onlOtqbd+b+SM38XQ6DrrcH94SMZnizwPPlMxxq/EIERO
5GIcxflGi5TvteJ2wykAVHE3N45Q4wLSPyEUW6ehT9aDj/qq7L+22fQIIW4gTwf1b+Nl1Cq6hzpW
g+3U9DuX4RfKMrrBdRe1pCIQYBKCSKRjsdfc7KULtVAA4i6Dlli7yUGEVcbBI6e+ihQeoN31CQtt
feqyoCBZRPvkJ8nGMZRoUw+C7JZAxabJkkHTmVOIlRDLgQLKjp/8bmK7epvOtKnn+1w338nvL8At
xzDddOv20SzgRFwNrUMHCt43J2KcVPsbNoNmI9F9jE5/kPwYE/yYW9YZJepubqD+3CL3WRblMyzr
QJ8RBltRrKqnrqRe/+fD/uFpbjfLpw30kBa/nL1uh2M8MzRa/qYlX9yyvPy9//i6uvQou+Zw6uRj
5eQGcris69N43ikWGl1irwW48vYjWJZvNsvFMY/BrnRNu5aLXLOJImekL9GGEoEoJ5J+KOcSeeVb
luXKGpgR96HiJya3XHdaHonWlFqdg/hNR0Mu1y8bl8Vl3fLnyytqStxnLpvl3LLP8mrylsaeQhoC
CCceITf8bj+5VU6UoPMIRvHOy6rlocu65b0t65JGf6htAaKVn4luO2+LOg+20kMqnaFXz6h0gNa6
8qen9NWs9IoqU/AQd5q21e2qUel5BdrKhmq/Wtylcu5mUT5t4lCfv5NbPGlNvRpYgW3sWxofcp/f
PU6uuz5Y7iNfyPUZluXl0TfrimzUD0mtEtQtai+l/9HcSB+8dMRzszSq1+UotfHny02vZqV5/uqW
v91UdntaTjtpqyMIlfujKacPF0WwP+S9n6wk1PKS8GqnQO66VBmWXWWloYPTvp0S6yLdqMjKq6Mr
bg7kpNEEWFVT6g5xdPMk18n95JwlWerLsnzwsrg8Ddr8H88aqhYt8JwaoyxK3dSorMLrV5U750Rd
/ixetfTno4R+cadxg8MZ+vXkd+vaBDQ1UlF5pywLLnJOFz9BOZdIALvcEmjjvjR7bUfolQfsyza7
4+S6RLLk0eV25+vj5FpFHtbt7G5jesV0exg/yEnX+7x6gZmQxYNXdSpRUJCLcsO1qFUW79UacSO+
vuYoJ7qj4nrMY93dWF7wYRQfFQGuAC4bQ+HGkbDDEd/2nanhB6Rvhuirg/Eq8+CXiVwXFoQJ5qCY
ERnO1DzBPvdiklu83xwBgMy8l5UiORcTmNGbRXmQFfBBlMHJApvk/X5IERJ8Qa/X28Ccn2u/wN8T
F1CfxQEjv19Zv0kxEJMzLlZ28tixBDE8Pc20TXk8KcGcvbFIklRHL0V+ErLS4mOxNWkt7PxZNSlc
eeZRzoVW/WNusjuiSzrhWJGMCllw0mcTiAUjwOKojpAs9BDPIb3rGOtl1ez1sVljNpuHN7K0R0sD
0mXpYHO0BPvOq2OitTL4WUko2J4iDawRkY5pRrc7cpVhNbpoUPV8pnmhoLMQozr8dtyiyt62XJbl
t+tKuby0vkGvs2epA9I2itEXKPY/H3m7k3wSuTKF27rV9fb++pQzI8O1RzQMsYjGG1cbsu2otPO8
kvUYWUiSEzSUK78cjL2W7aFgWwdZtJETQ4y85FwjizpyWT5o2aelt/Sj0LPsvuxT2xX0qVn1V5T9
qQ+KydwJqoac5SijUlCK4e5vt5N4r2Iyogp0s4/c+9+xTu5y/SvyIeBqvwZeUNNe+fPlyLnltffY
y+5oQHkr+Sblp7W83ZtF+UYTIl1noewFXvJzQrxq+WoxEAUFxOcwMyEcGAJ1gFKYj4EbSQgIy+Pk
3ChZCctjls3Xp5WkhZuVCEF4ups/K/f5y3U2Y/iVAQHCRvEE/YqhupzgUOOpbmflci7gHL/ds7Hw
NgJq+avtr570dtdXy9fZV3961Ed+dUoHVlg89b9sl7sSxVEcGg250+9e+Ku1v/9Ly4tOJu0FCl28
ffUK5Oyyy6unkFtul+XKVw+/bn/1GgxsQgJ1Qr1KfzVJfy5mUFJMgUuReyzrlwc4ArVSwlxZVvkC
yKJLNouclVs6gW6Rc4XAuWQ4uRm5vnLUSz97Eot+ymJtl/ukVwyN2B0V/4/HhMT8gn7IKzq2klIj
Ntt0/SHbiNlXTyed9PpQUguSs3L79S/J5bieX+YSO22DLg7o/8+Hy7lXz7n8dfnscjNf97Oi5Rid
s1Gh/a2/k7+V5RchF03J7bn+LmzJ81n2QiyGLTiiMiXrx4OkGYRyBDSIjsoyQR4drjwBE3JGyRXy
tB8lalmnVnpBIJKzmeQSyVnvW92R1zFSh+aiJg5cuotQbQTlaFnMxm0cHy3XzXcyzKJxw4+Mfagg
TDCF3Kb7NnXmV58LeVrgmkzI+LO0N/A66mPR9R9Q42WnqJlw4aG6CxFlbeS9dcLTFB5h2Ea2kcAn
efu+TCRuahbsDDPgsoJ/Nj6pnb7GKckAN0yMo21wMbdJeUyquObusENXZb9NeS+WNZ5oktNZZ4jK
YYHPMt24SH1mxVrHdfKw3LvKUoS8i81G6PmVDUvPGyCe/n9N9b8nrMngQPj7sKb/gpr6LyGnPx7+
Z+FOA3OqGeA3QVEblmU6i6paN//NgSyqX9mnfwqqqeapuuk6ZEPbGtOlZmda/0Z9TaOYp2HcM7X/
YFqTALAt8mrTtTzb1SRdVQMRJyqAvwDaZqwWndJ0SP9U8nXzOpmQSQWHNlAJQuyyfJMZ+DcRF6ER
1vDZoWjOVRXxgFBgN6ULA6L29nHaEWKXJt9f1UJ/A5DTyau6fXWeJ2qTqmeSnmVRS32NjwsYJKbk
5plPtlagXSnM+9RTkAK7inWIUu0JU8+zpWE6A33VrSc8TCvH1rR9FzTIJzMcvpiZG4mFDF0rPvtz
5yFo5qdtaEP40PnRllEreYl2z1DQ//wPL198eDcfrkepVlVdcBnA8W7od3XQJoiuNfOJ6OHyj3ou
4gvZQGhvHTI3ytnUiYwMvUcsv9TI/kBn3T62mn7KbCc8GyECLzSlxwrr7oWw7ZWrJJvWbbW3Xlkf
okJx16gTsm2kV/Wh75tn3dGbk4+wqMBUuzZK1TlnSvr0D+9JfOS/vicH/5emutB3OQZv35NuREHu
xanxxIGeU3dRnRVnd3i4Q0CUSk7jOtSsc8LxsS0T1937RaUcLSC6ZwInh13kVm/dcapOyDS3Xlxp
F9N90SOgFzoq72c7rYu7ICftlXiGzd+/dPGj+deXzm/H5BfFr0pU5l8fTXmZ+2BGPP1JK92Vaivx
86Tthgwbb5phdXaCXoT/IUaLpuS+79LxY0kqijtsLbrF+zgiX7yoW/RhAS4yo8N1NSRDtKOcQMJu
FJ2UWL9H8hCtJqfxGODl4YOrGJsWRs0pNFHEEWk8oRdMPMaqTrrl2OjubBPYBm4LsDVaM27aTPc2
FRAKkjLCcMsdVLRThpJ8G+PBCgoVkk0R7Gei+Z4g1q/JWsNeCZfvUE3BJQpt715OEmj+vZ3tLDtE
p5uQ4DtW0cGKFHFRh33hkwk0gD786BHaeOcO0fsege59rJikmKMGx3gLNsWNNQD5ats/yDlElI9J
3CJxNpTm2dD14qLiECs0bwcSZ+0Ng41fL3mxZ7NeEYGqbRQNxdcU19VhbNR6PSjl18kevUMWNR/0
PBjgHLrmU6gRUJo19f7vv2/9d4cqmiMLW7WlqcZtO8IdXKMb4aI+oWg79w7ogNSta1xqDEu61Dy4
jn4ZDNM9FFPzNsTruUkyF4d5gORt1n1NxJTuOtziiNznc9ppT4OyDhI6joY3zesZl6Zn5d77f3jZ
okty+wuje+IRLMspmf9/PUxtRUVPbdXa02wpuAvs8DlI7AfDSbK1bmfutsr1mC8+8O5cx83vTUoU
kZK8abxP9KX1k61G310EGvsBo84BzsKdQnbMxqjyeT2FXXSFoP815PM3nzIUbsN1bNXjtHB7ju49
D8dzMmpPme9Wj2CCyKlKPkZDeob6060YflXrmERdNzfPGjX7sxbEb6PEbQ9//7kZv8YOikuZQx9L
dUxX5dUwrvv1c/Mnp+XSxLfU5f2bKtEI0HufhrF9LiIaTarSvcv6P5IiN99Ec3If6KTLt4OuP8iP
cmpaAqeHlOjZFpTH1K2oZaqxfigh6NzVjUaxK1bOfDnQE/J8D7QXt0zUP0NKKS55NR0HH+oUWsZm
hXBVPSsKMS5KnH6Ik1C5tlP/8jPXf3OIwCKnlmRpDl2/2zOZbioFdwW++tSM0RezG+LTQLrjHawk
Z53G1jP+5e924T4pShVvkJhzK2Mb95ik7Y0eGfO2jNtuh+KnFuyhk95mQLRm8ndmL1fWlQLJ5e+/
G/tfL+SOw+CCawb/HGjqv343WhmrkYLM7KluWhfwd9TvOEnvZqf7UlJlf6CnaND5IFW1cxJr0+HG
PGV1bB4aQ193mEe1EGWTWYxfLLd3z1qIB8aC8wQbFzGkypdiuEZyEDCkYUYhq9u9cXDN93YbuHs1
NBBIFahkc/7CvmuMY4iPbZ2VTbitVQMFoeZk6HKm7KyW/LgDjMP6+JyooJpabKIbcu+wDI0O0iEs
7bPbXyq3P3BVcB/icW7XCGEfc9y63xW8JnlUak9K5xyNuAuOyGveaF5gvOVeqkZlXZhHi9AbSEHj
PRGvCuCdemOKN6XXgL7//nM3xbni5lzi6PwkVA1+vccJ5dfPPU4Dv3MnT3tCQUWGJdFEz+RQF6fZ
qeu9rdjjs+L1w4r44fQ8TXN3Fw7TwS4mb9MrWb0nZNJHa2cS26ntzFy5kKEJZMyEIkMPrz/EVbgO
3GI6lcFbUOUUEoliKauuXNtGF8EKZ2yYT+abILcxVMXxQ6Lk9osLgiLN9dNsdPq9W0BbqCZ/uNcT
czsPyb50i/RNX5EtDHBmm4UAiEaug3dD7JSbDFbbQS/q7h+OUO1XUrE8ezgGxEA65XxelnrzSSmj
3vW2b2pPmKLemxVuEuIVPyQpB2JTaSZANEVw42vKeVGWnSyhNOng/yfmWJ4wbDQ0oeFE4cdf//13
aN8OW/Bhck7jxkHVyHzVbl9Z1gZ6DBqkeRpKozjFQ9I8epaV48F9S/Koe64d5TwqhHMih65pV6LQ
JTfGunNRM6/k4Vsiit9bU23dtbpi3NeuScRJ16vnyffuZ51yceCTPIhOX9mabSL6n3OyxkI4bXJo
B52pPg/G+8HmuqgMM/FbpY0OyGk/KaSkHTQqqMoc7bLUqjaFiSZzTIFtVDMBcBVVZ7NRsROJg9/A
NKj2pbECKLce/bAjBIE8RLLEyaE2EwwzgVdujUwd14NlrA1Nmy6g6eJk6khR3pQpp2bGHlTVCv1d
ktF+EgHed31ZZlsvGOpV6JnBqgn0ZmUV5rwxIu7pHSK8/un865m/Sh1Iq+B74AdlcFbTCaBwb05o
5GF5pB1NwZOSDMUlU+Z+ayoptbQc0EqhnC2r+hr5IzSueXIPbRwdPSMPX9pZqQ+DleDvcT67Y51c
LIoQ1HCdeQazDxmeoTexdbUbgrSZ2q0VmM0qtj+nDWGbDmppajmDeoG3vO3aJHlUtT/attKeCUt7
2/a2et/B0feSByTawZoPTEUdWX+JOnuX3Y3g7l3qiM9Dr9tvslY5JqjXSd7WiSo1EVkhXHX5SSOG
i7r7fOIt9Vhd/ALue+fhAuWKQyRBjOF7TJ+x3ABmDBkl9ba3tzGYxi6l/jKkAWa7Uw5IplTX2WgS
rZA7wxmj63i+zund05iZR8eHyhFEvn8me26jJmPygFN+kxVJdWcotbNz0nxdonK6ayxiNkt31PZB
oj8j9Pef4H3Z3Tm3B3/dVvF7DQPDPkYjO9YeHIXER4Q9TxxpqP53IVi2tILHEIQumXxxCSQvxsDO
0xrgpOJm3Q74QznQCWm1xnitFsTqjAx6McV/mGoNTyuRHGSdq8HGHoE2Uz88e6VGBajZQGrM97U/
jE++WwaoWLuYRI0CWJfv2Rs8H19m3DP7vA55n2SDjWZ3VixeDempXVA/GCC6VirelnVPHheKfJjh
mdoWm1FzV5nVf4v1IT2pQ3PJ+pRQAxdSYd1NKJ8VElUHjh6+3nRXZs5XLQa3VoeTcj+TCW/5an+J
YR4+9m38sTHmT7mbh9s4Se2nKccdyb3SoXftR7P2P9TQEh6jgpQO8tbWtcYBEZvKVqEfvK8SO92i
i/xqprp+GB0QeXXvqi+UtA9Fo84nvrZIgNuQG0/a3rCMALFdcomUcd7EJXJXNUlLPBH2Y8lPZT+W
Xntfrrn/8Xc4dM5u0X1zNdI/vLqJ71MNsqJuGw1G5Ka5YBVoLmntQbHo6oOLLuSke9OGcgZoIJ/r
rVeRgTY3Q3bvl819FzkqIn93fHIau6OxoaxAUA5bmwDvB1C+ZD+6YUm+W5hvC6tAf0KePbGOnb3u
fe7C0Hc7qpZchvR7kfIDG1PH22tqdfF4zT5DriJoxvvJ8IN1h39+HaHyB/PCCJwTMthGxbBPtJSp
6dUeZpmkrh/COWgekEahlTF0PlZQaac6JYO4sHD/hECJRlcd35k8Ci8RwYHlrLjvR2HEBklXNnh0
ktlUH6GOqI/TPA2PwDdzQu7Q6zfbJi5x4GaoWzKvzPGDRMGl7P1jW5jWOQvtT6Dcoo3loCxqR/sB
KE+1S4smB3KlwNt05xIPrVFu9Nr7MoXmKu2Nj6PvAq6LG6xqY0v12uHI30hmvzEHnGvD9pvTxuPF
ExOnRE5buRSFuLdzTj4ywx3o0a8kzQaPczu0B0X3HwvXXynVbL4gnbmvaz+4j2wD2bRX93strN9B
bNLf2IF+CpVpvkTqzqH2gI9Jp4TKYfs5muevk684YNgyUroFmw6zI707zpQaqc2n0nobltwLJTM8
l8zUwBqBvJBjmSCOHppRiS6+U1+C0A/3QZn5SMYJ06aUwfiuFzbSJsYN2fTFcaAViXrNeewKEguF
VLQawzdmYm58C0Bdb8wfrHCqtsQbeHdaVyXk7jrFy2A+lLFzx+lLe+A8Fa67Mt43OqYTHNS4KRM8
Q3ZGyJaNj1rrRwSqvfItbDU80TW8tAI8aON15ltN098q4TzSUkZCN0VwIu+w99ImWGa5e2d5N+p0
HqQcVwajS/2wXNSlCEDOurH3wFl53sr8ASvHsLO55g8I8a2lhiRBRo0L34YGWiW6hXICY/ded/BT
jKIL3gkN/zKpiWIVdHBHukVGzrLY7PWvMrnBhN2OI8hv14nlTMdITBzs2Ecf1KhCJuIetBxKWKRl
4dD3O13PDjHO2U029Z+uq8PoHNo68ett3h1rMclEZi8YTNBqphVjsgJWjIFk7XBLv4/GcUIVLyKr
5UQKf2UQdZuGX2zSXrd2ig7O95ppowOL3OJaexuYwdsaduzO7ZGgeTm1dhntkJKocGeEhPhiz4hO
Ts6PZa57oGDz9EaHErfO9AxQ5XDMu9E69FKEJwR7Urp3szgPcQ4fpQJY65GQO5jlCO86f6crQ87g
gLaFnMxCxr8s1pNi4oeEORRja1DERAr15KKcCwah3pPLMWauWlMaVM75Qz1qb+LUDA5KyyXZSR0M
XZzs1zpGyBrlJeSGBJahXbxoJnVQHDrNuof6o0ZxvVbc9lRXhbJxtG9qad8PQ0yUuWrZ3NPi2Uxc
G9RihcHUhGsM68WmtwrbBkIXvKUhLi6p9wIaKdoGDogfRU8/DV6zm4fIuuNcOd51fUJS0lBuHRuy
RFj6K7Kyp7tmQrbQpCRNE1nBB0W94jjU6ndIfZ88PVlHMMlWQcgdLpHShzqm449ddGwS+A/9sHEY
4pzdZMoPhIvi2ePan5patY/yT5DtMGzl3bqdwXE2ZBajUOrP+pjKe/V0BSHgjW1FuJP9lnJmgCkg
05ye0KLmRGkILB3qlFRCxKWKSkZacPk60OVudnJVLC0TYj85J9ct+14fK5/md5uXZ7BCioNtr4Sr
27+ZSVHL8mfKSo123jRilh9gbsjdf+i5qj7dIdc4vpKgyceVYlSEr/9b3ZT6vJF/teD0RE4hcdv+
MHOvJ//K8uqXv3d9M7AqGfMHay0gS96qwZSlueiw8QuBkgVjWeEGyS3arzBud8poqHeM0+a1LkWN
UqknJzOgZhKTVAObdMsJn/4aHNB2lWtutYJ5Scy5BU40thz1pNqJi7um547D1CmGlfoX/Db2IVJD
65jjKjomGBOAXFieusXp+WZwAViTQstmOem4Dzq6DmmkelWa9BkNjCVyC1dB6zjBFqtjxIhyP7lK
TuRiZmF2IEF23YgnkeutFO2NnCtFiHSvxt56eQAj+ZQrMZ2HrJzcvQWoOnYVcEcJqTdWTeANXqYG
eNisrNwM20f8IRj8N5YgJlJ+QsAQWC2+WDGbA/KfV00pYjrkCjkZiPMkt0BYwQrCXO+6yvAInuMK
ICeedHz8XJTuNMJoOUSWfdyfm5d18nFy75unGYMm3Xj0TZES4Utfd45OEUEKthLTcKEPJuNL0A7R
9sqrl8j5ZXINTF2WbwJTbxblflc2/c8Y1mAK3Wn1l88gNzAc6O8cLanWYUet47p3lhXej9nZGEHs
LH+siZJ2Z3HJsUyIFCFEPV/Sf+STLbstf5TcrNepsL/bT3bDlse+euNyy81DBg/+xWzce0b5iLec
guM1mnbsKHASxi465KU/NySMiVk/S7JsLz+ZMulJmJ5VB36uY+3ld7Z8o3Lxake8+hNfWROXXZcv
Gqe+iD2SvqC+Bwaxyh14xEYc7XtVZ9w/zB6h212xrrgRl/q6ehqseSOPgHHW4+aDVOtdcxNsCNQb
DErc+ADwJXI8O0gRW4629SgndePSzV+WfQuSOZI9C5grWfDObHGHwXlUPql0glq6FlCX8OEwZ3A5
lHobqRB55acqv5eage9Wr4oX8p77gy9GMLr4guf2bRoRHic+wJuPX6579RWVYJd+HCCvZv2kZG2E
+9ztgi+OEtHFsjCNT8UMd6lzyzuvcvKnbvRPo68M63S2xuciSZLgruSOS3W3rkKscRSXzs72/Q4n
Dj1MMyFW0cHbuSnbttn1XpevCoaSd1D/63taEPdjpVfvrUfFhp/n5k++RoYuIc8HUnxJmC8C9JOh
9nnWGoBthfpiDX100NtLl6j1ycvMJzBT+p5Cy+doGzXWdDGdJN2Y6Mq55tElaqp6U+iVfR914ctc
Kw5DBPMlHqp4Z1fu54KTFVSMmNzXoQ83SsS1foy8j1UNSKjoBtJ2TMM/qBMOd7+kNGarH73QJVNc
j2f4CtofFnjRzQTaBhegsiqCtnxIBM6vgxnrq/4IcYkbesWcPpEz8DFX+uIUCcGiqnLzRIdJZ2xA
tnndQKcwEocEejR6B5Kdv8w0gEmyUrydHzTBo9psQmfd5Gb9FAfTO8sunMOUO19zP5tI5+y8vW8N
w52jes9VHkTPTjNXu7KP3/aZ2W5oDqdrbSqDtTEV7ibOBusTUGAFtzhE0iaIDgM/hocA5OwqCgGZ
VhHUqlh9b02mxSXWR+CbjcGaj/2STzCqojr/ouRqft9jROfSGO+pgz5yQqpO5myHhzRKL3Fs94fU
Tp6w8eBu6AODYZH5edQn9V2d7lXDKk6FAiAA0x0RDPq06/DYMXbp44PvAtmfEi6FceUdG4OaAd/H
l9kxLr1XWqfI5zroj8mW7tB3NCx0mdXMXqlNrq2sCpfgMaMPdM46N3/nJtyLGS9jU7ufEIAqhDB2
+l4rgnTnVKuyHbtzYlPGsbSmetSbqSNOQNuljeadq8K9c1tlZJztz5uq6B/6qav2jjZOzxGWOxSu
dwq2xCcd1Djf3USPMnOTU9BGDYdazI0eFzrFdS6z6QeHPKaJGUMxBpYANuuphWG27nrTPeP+fxf0
jnYgMeJQ9X4KZJoaogrPbF37hDi6QKpP46B87PZpYj5NI4L4NCR/Xc3wm0faZ0VBKEqWkMXVNSAl
XeC7fbuyDoZt7bxHCKqz7iqcLsqLRxF74xdu8zXzgugSe9o7+jeMYLlD32rasOHXXVxGEh3VaRAJ
A3V+AszzJiwN/Zx9mmk5v2u9z3o5PU9R7j9pkfnRqMzxMRh960j09D0tvOxi/R/2ziRJUm3LslNJ
iT5fqItGdBS0rqwuvIOYuZtRwwUuXKAZzRhCzCXnEH9GudTej5Cfma3sZ8fk+XM3d1NVuJxz9j5r
ezmHWKBDTW0mTF1N/9JNnfNotrAgzY69KX36XXfMqJIhdc+zVqloYMWVBQkZLYjrT75WrpWeQ+uq
im5X982Lsnyxpz/dY4rQt5k1nUZ7Rr/Ixr1AN3GbugNRuQRr08z56XiDieO2tR2AiudclN1TMa2g
+E53hbVJ3AQzeZWFXeMetMwpGRWjihqlR4mEWzZf5mnLbq5OfhngForNZJVqiX7y2VjeNiX6QVvP
yTHI3LB2LMI2oep1hXQiC+vJUS7BK5uc5cnuMcqO5rBE+sKMcGbzPbJiG4hDS6hHXZn5zmitUAmP
FPl6CJ0qf5vZwLl1+xpb1PJNaxQInJF8Ws2rv2ZZv6UCNANI7w3kVK5ufRDHdhqGB6wHj0SDME/g
lxE2aAu1RZNo8Z9BuRiXWvhQvot+D0n9/WZWvpALk5EYYobCckl+KUmZQXb9berNUzD1TzKZ/U0i
vB3hEue8Em9wni+u001bHWy7FkzvuiyMqMFKs86DLo5u8qNhfen5XrHO/2G8mXG9nDXW3LoOkOdg
PGXzr8yzrH0zArY2B3c35OODdPJvp8gJzC7RTZyGaW6VRoAluqcehXqF0tDtq/nBz1p9PU7gKWy3
Xh7VyITRqvkALLffenStJJprz4ap7zzvZJa5+ZRacDqRA05Oaw4rlAcYPho0MGKA9eOc6Psm7Taj
M78udkvKQ9LLizPWOXkQBL0E3qOOof2U1PLGRZ2iKR/9rRbTAc4Q57Y586iVC2qmztSp1kvt7AyE
Yw3i0ex9RlqWuKaDqiI/M4ZTtXw2au7ufcZ1LJ89Usq5a4V6QHLN/GZBYbas8oQ9On0MwHpvjTRn
Ha3vBAEBKn3WrHi893QGYQvwv3lxh/tx/p2Zdvep9W4biRaYlyy4aJlGsmCfK3PledMcYghXzIAK
cT9Lnml+2YsQ+HWAxMA0YVjuR6IODj//J7aS7mhN9VeRB+WOPYSwmht3q0/1CXSltlt6aihzIRSl
j7lhRJNvM8G/Y4M+OSf5BGTHUdwXQ1UwGi7y55lV4C4hyWP2q/wqY9Ic66VC8Qg6vkz1daqckvX9
smOVzQp7lyiFngeD5wKTF3L+QyjuZW4Mg7jg7IOlLW+f1Ldju2IWPdc29zdFJaVXF2xKOTG6nzE9
DHK3UEPdea7cHiy9cfaTr5EaMraSR6+tPZYF5Dnb/q7nQb0IJz8UOrBvOy6zh77Ev9xnyVZv8uUu
DYoPK52bcz/W+qpHpz7Ie81DBHRbe5Nz0G+RXWjlbW/bznXCvLviGcZU1HT3Y+OqZ0YrXL645Vcd
3JnGAiPnu+6tVlIfDOf1bZnTwvutCs52HmAeWkzwjOQQdeo+Ee/8k8te8S5sZmN5S114K7MOU70A
nohyb81hbDMyjXlnAAh7z7KBHa9rTgeHGtCMURSvRG7EKHokLaXK7GEVzYzmdLRdEafEhPQpvBaz
fLPt8nlUNsUrI9YgvoUfZcqlHpieCqeGw5EQtaRUcp06pp+5yw+Raxa8Nr/cKWv2t4yFGa6wnKC7
H4h3xkX3hi1vJChE9W7VvQFtMPlKOpQ5yNz2/TRplJUyBWp+NyUjqcp1+dgkXMpj5o9Rb3D8U8Jw
VczL1Vis/ADWB6HI66+L4bCSmEwvGV0zE+QlI0x5OCcJqMHWmZct/l7YY/bOIlwxawFd6iO3K4Qh
sc69/qIVsoONYhGLZ3uvuv1NVVfuQCV5Ue3UXC6D+ELMeXAGU//DiiWD5MB95ekl1sXsRQZUpXtR
es/pUi0faeKSpJSDEOytlpqRxO+jXUBCF2arbQOPtU7NUQGbLqQXWvoLHL1PT4h1kPUwbsjXIb2b
BKnKjIfTkqTBSbjVlSRb6nrcI+usHMAHkdK86qilT7TiQ1B4wKdulVdc7gayP7aF4d8vbd3t5G1c
AtIHlc0QzaYsW7FRkxulUEYYC7sp0d4KA0ROYkNc5O57AMnRT6FVOqXbnkACREpNyVGXc7oqCqXv
ZAG5XyXWHXwg/86p1Tb2mGCUCiDZnOwYZTNXsZf3NgBB3nIY9MgxkTEwhmssg8FIIuNDO1gPOZ6Z
ELieJH69p1p2i3KPWMV3s8FQlRT7aWlNoR6YJ0wJzIvtieyuZ+Fp8UrqslxLT8eIFPh3guAgIDD6
+1SVIioNHigeomo9Ac691fQ9D76d8KY/rWNcp3kjlMtZXXnxEcroHS7Qq2kwbDHael8sXhHKqo+y
yvFIWGrehQEMfhDaVjfMfqUtXrzKUd+2veLHoazK8UTIcZ8a1UM+a+M+8IcimjT/m4LHOmosZ666
wF72k6H2Ls+2q+kG+65VVBWjXzPCnT7cHgHG1obs2dGLa2WTRAeW7Jy4PeHTHSkoBdklfmM53PS2
DGXpXuoUlItf/HLE7H3VffxhN++ZpU8Pbq5fy8F6b7CWXr1AvNZBYRykaVdrU4CYy28xaG3uODvN
GI5NocSapMs+TGujOrstHTAPFuyWY3XBiwULh7+zcmQZmiweB8bTWIqdpcUVStviA6NxkL50/6Hg
/C1ncl9AfHRhPuOdw1xYbXXYe1vDnnzA58s3s/GHNK15sxqPj68ngFu4825JjPcGSiDlUX/wLXfL
DtRy0QFMZd10NxK6kVTvLRSXOzMllcJoWxE55ANdJz6JlbC6eO1rzPEJS2sMaW3jWd7N0h/2hRMf
GvvRbUv7bEjpAO8xmrOZjvdlDpOCRIdzEJcz0VH1uCkNcUgCIw0930+3P/bMJCtN2OVpueF8DZmX
9IgcDoScyRGkYIwCYzvFeKFNl8/RQr8ZAMv+2EsqgK2+rnsXNfe/DXi/NgL1afTVTvf7ZT+4TRPy
LsxIwGwWWjda3+0axyYbFUkl9ipT39gQt6nR8r0F65AjYs1qMpGrs4maUgckOpRf0JOgW0yLTnHU
FAcX96gbV8ZDukpeSDo5odI0l2T6pQmMmj5DyDsM0XmU3NiEP18KzK7ntppfVeENOyq/6rQA6qx8
YMfo+beYeZxIJQSRlM2lHe3NU08kiize+s7GKhkYySp2iZmw8Y2sFXkiqx/ZqTHHQ65i65zH7cs/
RgMlOSpJoR0b/udUnPhz42bGbro4IjjV9COrnMY5KnjY7IrA/3Pjo3EYkJXSF/dtURjHJHftTZzP
x9ny+MB1RzvbMPnCuDVZVp+0B1vNX/TX/U6bnU9zAs+Xa3W6U2ljrOiJjqXjvCHw+XsC8AIMufqf
ZhGAN5da2+i20x+HARQh981OjE2BIqYB2NWGmOgRiUvXJh0eRtK6b5jB22SVhba6BR8FVbtnBAzF
WvLLVBA6ZDWzftC8IOPpVjTrviZNJkf42NIRd2A48Q4ztimPdQO0d66WO7esyA1kjjx0QFzI5Wvg
dELxw5+A+2rdj8MOIcJ6dZo/+kJ9NBNlIenG9tThr1wz/bG3HiRTjfuiCAgmYUojdb3aDKk+3c3w
W6RM3ZDLNFsliW3fO4F2ZL5AwFhen0tpkUlSWTtXj3POaD/dsEJDiRCDrTWZvB7MXAMlXMKtMLB1
bZK6klFvZ689M8UzcKeYIDcpbwOubF2mXrBNZ52MKt9WW82jzhS4foEVEEtEqIoHX3Hn9i5ut86M
b3siilyJ/o/Ixvg8ieTOTMZrmsXByyQNLMq1bhx57spVLvx+ldEt6hgDD7VtUJKWdrUD/2GtLa/E
J+cMa1Tf9lLdNltkYeWhBpR8rVn5FDXzytWk+QDA76tRaKykmUzbAubYKaiKYOcglIW1NL61XrfO
Xl+tl6Frr0qpPnKz7LBwlYZT5w+72kU+L27idhqXxkWrdkXfpCfS9YhVj3XIia4+HRovUHcpzDyX
+YyWqqvq3WchtLNrzdnG9gwZDYG+x9wxn2UeEFVVJcPZS8orsYtgQm4NSdI6+aVahlfCOjYe5KA/
avRYOIVGHNuD+aw4EgPpZk9jJxF+R+/S9mb7K6jGTWeXv00zSOjHzcfW0bJdEeOiMAOLjVWAxPeg
/LYBe54bqOfxmpzEnsockiLmkzvsl9Y+BqztlQLeICGIrGa5EMWZPYS4dfIIL+WtZVBDRii715sY
6LzxbE4tpqjGXHuxG+86EdvMshDOVcfKqtRnuvVbUZIbRn5IBD0C8iVKu+h2bYr5cskwOwpLPVnO
zCtE5kcwiM31lLOLIYtDPEHkNmM/ss0h3uaDMaBgsMIAXzpDv9M/Aioop+14jwvxNoLBOAyOmT8Y
FmKIWPt2N4c/Kwm+T/Oi26XL/ZrU0Zgkn7ZDolGQP4DbNi6pVn9Xsxk6Fi25X0xYedKANMcRw2U/
1Jz7S6mHHa1eiI6ibUZChpK8h/JH7s/Jn6/anIKtb2a4EAR7bf3+WcvrYE32mrZHgrdwM5FkRBSe
PPgNmn1f2R4Z7TNlWjGYG9lkBoKTveGOrjFKcqN2aHmxdjXrCemqs9dJrg9HvYA5Ag/fL++AQad7
KOLWXs22HUJwENtmbB8LYqwwgZ8tJPwdPu8Kwdfe/DVf0/uHPKCihmIxX+eFdoG0sXyz1PHrLDqx
TkyflKRS9FdL3fE0yk5a7739jGBKT9khTD5jV7xbTWmg4WIIIliJ222xJ0TEUY/6pBi2WveVdU7J
OBVAVD2Of5zKPZKtp9Z9ruPULxWAz8l5dPpaI1PVwTbRzlQHTXA/Bsa8L0RHz2rB3leF+OZl31tt
9lzVCQxWRqah5RA3VQuH4ogsvVDdLBxprP+SRs7aNQkf2G5lFVXWxLWT1u7VHHT4FPZmWrpsKzBx
3ygty0ZL43Zneg3jP4/K2rJE+WAa5bM/Zg/BlNj7JMmmtT1SgLj6WG30oLHJMXQuP9hcoiVr/WI3
8XxwhPVFGlV9MionmoxcRkGAeyLTSQPAf6vCvNII3y14wmVUKuQnksXbQg4I2dWhwBjxOPbCOafF
WB3zIr6qWt/4XuN8KHEGVO2frIo5UpWzfeLky59C65Kw0geup25pwcxnYOyH5uvHDB9P/id09/51
xawqX6XkyG51XuSaKLyehJU5csxnZ5rU9y0Wa6ZjwhxnjyS5fFJwZVe5mMz9uqk8W35zN7oZw8aG
3d68wZ5acDeHTJvDSg3duVH+yUmM+oG5rRkametFVFPPMm+zLXIz7oHMIQJ2cN9tIbpjm7AjMXg2
0JoyBlHTQ8hmSR7Hgz8hfXTuyY1d4ucqPEl5c4zHQUfZDtD2gyR9mpEksOriD6kbI8xb14lwFQ+7
XjdOSynsc4wtemJTxZ4f5zIVe4f81A1jJSf8GT3mSbusNHlnFhNTem0mo0Hmby3N8Cl3tZcxRn/x
8Xwek0Jc++xmXgy0yLRQT1k+TA4qeBBe7h1/vpSazTXXVw+lF1s4N+2vlB4V4zDuuZXS6g+YsVTJ
zYk8xOm1yDx8p+m6NlLWGyAwPwk7eCy5EY5JH6zdPrjd1QXDuKlkxAXo9ooTrr+aBAUFsV5yxq91
n7GrxpINqNrvNhjBLgugikEvzlZR6UdEFrmfl46CpEnlwcHzD+Hh1EJCeM6mvLjvPs2+3dZZUzzz
dDZO9Zxmq67d2pqZP+o46wmzI9EGG+h8Dowu1JaiBxBNBubYd8v2Z7ZgdA+0KBqQZZFt4RSs2hT9
Q/c7mHV/oH6mx3bktC8s7bGW/Mok02yWRnCeq2KvNSTotloHR84wfxFF5K+NquOO8gGWKp8pbzaZ
K0VR69n1tGPHgRlWalpQsduQgU0GnZeESSc14h1AAexCc8VsqfL9cHTJn6QZcSMtbh/13pq2ykgJ
lbS8h9qbt5bEq9f4xqWqi19yuTloRtE/1CQJ1uoW7kavdhSN4+/zmkGhkTUScn+6bSZTv6Z188Jb
IIjipQSfLePOSnn5NQpliLm92rR+7oYD8dORRUW8xaPbHXwmLOnUYNlzzdNcap+aGt1t7Ytl48Gh
2YjsRSbVtEuBAa5k7Y4MVrNzXBdpmJSjPJU+gOp4GqpLV3yC5Y0y36w+ck7TlYV9hY2f5CwIWVnX
ppVvHCPnNIL0DGyCJQ6NKKs3Z2Q4THpo0ZQQg3rtyRJSXOBsEL1oG/G27YwonYLlHvxHfRdP3zWi
/HpM6S4Y+cx3bhrn16nIV7pXv3W66A8NK2NY83RsNNky4pGt5ZkgCUjADv2DSViqGp0zS0fOmYSU
31XSlvvGn0mtkstjUCJ9MK7rLpMC0xevFoZBjzxzCNpoK+/Ym+u4Z/FfY0tzNwakKKjiUdO+y1k2
WzTDMbRvrY4SkL6ZjJxLvcSJk2RcbeQ0Axe1rrndNNfA8KpL2T//9QuTYI8SS3aoZRj2XLv2jkAS
c4x2ygYjaPMm05w9ZabiIjGS8WRJQlXGYSZ7FoD17mfhwlRUUGZPR4lU1GyBpSJNuf6pHZGszERr
TmrOXwfFJE839LsGwapPB3ddTq0WesLomESZu59OkZeA6zfXdl4v+XxzznvfkRhsXW9rZgv5OUQA
0aMzvJvy6c5J6DgTQt5SY7ryE1Ch+/OmVGa5Jg19WuP53TZ8WHDLayPCHeqd3aX9WCriCaYbPqVN
DHcDtfY9uZ0nHmlVhORp90lPHrE+ztMOH6NGvonn7UbAyTTV9yRvqTO6gbZt1ZQicyA7ip7Hvgrw
7NnE9hBneMWpOOywxOQrMfBwYNjlrzT2L1Y1+fX22DdHHYqImngOt+TTmykpEHncH1uHBPheYJsb
R/bNeE14EiWAtIGBXDIZL2NDW9aq3wwwi91sz+kmVhVQfNF5KzvDzm+Z0joJYjOFvuRX+mRBK5A5
oZ86aBG1aFgWTRi4Ssd4YqA/Mulmxgq1V81PhNzk9wlHVkJ4xah7M1gWhz+hZz6+MoM88Ft5lhnr
eDFPDBdYNMrJz5mb2Y/ibsCXwwoNcHrzySNtQWLhrWyT9RqLMa/yxZdrFfZeoy6+1EqEDOKiQsvc
XxY7ip5LiPsAeV0Zg380bodn5enDTudzIxov7MgYovgziBfJsw64uMf8rjqOuPnYok0dPNK39Uly
N0+IWIcmafO7kXlGCBUbk4TM5UFgt0DTdC/Cl1m00HCdOtd8jd1fU+LKFz6s50z5Cr2iIzbdGnAX
uBN9p57am9Q2n0er+bTNVl1if2tWQU//TAMk4oD6w60elpSF5Knb1s4g3k1PAyKVPVamqtdQNeTd
0lR7mxibBnxH+KPMAUNU+B2IIpLGzKdnZgkPHNO4mHZ+9OYneNk5q8xlwAFZznBfIYPFrnp3fIsX
GcSR2Vg7jU7pVNqfGnbcbTIkEaJEy2Nz8CIUzAS4vpseZaNzchhF/FKlcu2nbI/UhkQmbhe1zrqM
aUiCg7lc7CTqZ0tswYquA6mOwzyqu6cEs9LRscEg5C+UTm2EmTnngQxQZXCXnR9bSCWaa+0hTkAv
KKZjYE9kN6AUTb1jHQZVtOcOw8o28JdPUsnro25aFUFA/FfjiPqoCuMlaTuxia1mOSQ2X37+a1os
NkO1mVlS2Z89jcG2y6KtdPAJEIUyh6aJbczPEpzTQ/OgWB9CSeZjrqEHI0gFUG28mn2FYjGe5i7p
CMtljZ0oEpus5PQWFxCEP+tlNfLq45L/xoh1be3Yfe/pV9LAeBeTNzxYZSaOniI/XioSsVzNO1rF
bakgYxgIX/5sjlLdW/kvbInOoyTS2J4hZWU6OAsiIUQ/REZjmmEhv5sMrjOV/xb5gaku7nUeyou3
obY9IJlRf1UZJMfpzdYJ9yCyb4oC36KJrPKPH3/ElMyMp1XWnhdbJSuc0rcohppBpu+LrZ+OT2mQ
myct5aRkDPUx8IPkePVWuCm+DekQSeJwG3e6e/OryONo2y+VMT1gzwuiJG9+59lSgV7Uotl0jIOz
OGc7hufYS7Z3A/uWETTTGPrjsUMuOgZxdRJDUkRKsMZrN1TdlhxY1wgIG3Ws54S99wNlkhtJVG6m
pzwdJPmrf1lkO/OSidna/FCCa80XyIElgN6h6gFqJc4af7e/6SumJ5mytBDeNVqyeIK40q7BWnKg
guIPcQVkxB7MEiAxqdj9xMC8CwzGikrGrKUX+bonFRhpr3Hus8wt8ac6+/yMBzJ+tnpSYBxO+zBw
caRkXslstJ4/sIa3sIYPiaa5hLbwqLFMqFO9bj77pfdVtfiieG5uK5SXaiAGY3b9jK1LZrqL4/Ac
mJsdxiq1U1gQagIbZDvuLKXrO636ZNEFUmWTXVMGsmRpGf2u791176ptMeTeb7UDWLRWoJIfGrO7
+qnqos7RykgNzD8BS7irrBitKC0Cg0rbNK7tKM+5zdpy1bxVjNRWrBN5nC+EH5nCIzo6psvzME3M
oFLXu6CU7L24BFZMSTDh6KvK81QPv6fcYC4ZF3tr9p5bA4mk9aBnTjaEK1tWai0F2S7oFqwINmbk
+oFxpkG572KDIC7SNolSvphNX91Jx9xYmUrOvW/czUNK9qReggNtqvmQJizU67WOHob+RP938zyq
i2Z7+r5b+oeffQLidZ5wcDZ7KamLbDt/zLtm3C21+yJtjwAb4c1sqWh/HMWTokqLFqJLELBuo1jT
Q3UK3dKwTrWUH0nXymM2zjcDqfPX4vP/T5t8msXXv/7Lx58qo37m9s5+y39mEntAhP9pgzH6kB//
4+sHqXIhL/Nf/+U//+Pv//6f//OHaPxvN6Lx3//97//2f3//P8gonvE3zw90pDvzHxCU/yajeNbf
PJMRgw6bG2JDcIui/C88ignsGAYKTA3b9G5rm/+UN/k3VozhrIBZ8QyTy/D/JX+S1eT/bYHWAcFi
3SIyYLGwaQ2T5f9YC3XMmfOzycZdV+q7VMbI6Ul7sjNCzdOlDkIOtjepfRed9eDrI3Vfs8g1awEB
IVQuLgWfIO0MI2CI0PUqGvuqS/+Jbd/ikNQiPo7t9zSUiCIEFt1yqEAmwTbN9qUO/Y51vyBkPZCD
PiGPyRtJLiobm4RCwL61S6BAvTwTxEa0jLFcjFS7FwFJ7sLyPvqpePZQZLkR2IZKFAnNXbXy7vS1
EysZmSJBQmLcQiFMKE5VnZTiIWx85EaNAbUpIn16jgk6Cc3Mvg/mBxISnzrlRNpSP3VL+p12Lq1Z
/jmo4Nq76Vl18WmSbKJghysM2hIhib4aCCQKxdi9Lal4SuPmgWD7977strM+rXtdDlEVey+2ld6x
9f09dvzwriPeyib7xjiI1NPwNnuuee9icOsc42TWvE8FoiDBbt2b3axFlm6sytzGcb/OiXLkxFjr
hr1lnxxbXP5Wjqz5GIpHMBtMUVL/sViI7zofCzlvW9zT9Fh8Sx4jZlE3rhNJYJhXEmHrziwkM59y
XT5VuyBJwQZHWLGp1/Iz4E6zVnqOZ8+uI7qI1ZS6PhWzv7cn9xdq8O+44/uycSHZKUfZVbCk6ooN
1xgFlbkZV4rWt8Rd/jJc1CubIqhIS530m2Tvti45WXjaFg+7NRaz3e0vznkcr34+7bjX/tjoHTPv
gygtuW4n/xXZiEWKnJjHpCnv+6Q9OO00Mh0LM1ctxD6i4Tuo0Iqoyd5mGQKp/TLUARO+pV4PbdeD
jHH54JfkuehZXYsBZkT02N8sDgbrMq93DZtlPEpYZxIYB/zeYWzVG6FsvNdOUhjQzP6OGXAxfwue
cg8of5ack5u8UlLl4/pZ9Xqeh2mVs4okfTpjDzz0aPw2u99GkWkPZs/Ergx4zgzYwqyU3s1FU4kP
NkFRG7T+bBdMB+V3wFJ6flblePsx9ohoq2+7sdj7ggC1PB3XCyvb4aJ/CwxQ2Dyt+2rknun04Kmd
klcSRy5FxucLPKDSnfsx60jNMxKSPmqWn9nmjuxbhl9b8zLFJsltJiqxmPZm+XtigEDOzhi5NZuo
LLuskgddDbhoAo8HYEX7zZN9KIOvWNKyVg/CxEFXz9vS1r+Z5GEeNm83XlvsyxSbVOUwOZ2L7yko
mBaYvCud2bw6apeWDeJGwZ2gvxrYmrlG2RwytDrCfWUrLhFvbESICMLfVoPNAb3+ZpBDRsWFFqC3
fRB2ffemchfdb0/ATr0aS24xcOtYnvRtK6pTbHE5ZNaTB3NzNYpilxjLYSk+i5YhoY/sRSghFUXx
DeH322Y2AjDdxlqCd3djFMadn+J58T1umg7fK0YKArvoeLA+st5TxUcJtgQpjN93/fzTMrx+xdno
s+cTv7EQO+8GPkLP9p7MjjLPR1vkd4huDSjxMKkUUelynlp1DE8+VdSwioUEr3/zCv5d12PAwllL
ITSfUL8vhevluAbvasEJVFF/bFrscuRDVJ8aB1mYy3ZfCQ4WrL0kuaZhafYOBrdWX5lsAgs24TZd
aTwMPjnmTEapLnCzhabAaaK6eQwDhoUrdxC0u5l3mUjcConw+jCb4Bt7NeE1fRn1aTtFcUsWdyHi
bUOt7PegNWRi3d3yvTuidYCx8IKC9KXvOY4KrzHDWVmnjFUxXk/TR4x/UwQte0PXW/MwwAfHG7Fy
Kv+cxEc9YyYaZNajhpF5kpqNDGNDni2aSM+Lb6up4hDlptmMqXNRGp/giKxL1Kw7QIInJy6d/Wd9
cHbM/liedFbtWa9ofpshb3DPshAWeA3HG55oIjWHNZtX9VbFkkyWYlyPBp0Vhp4mJA30jvyDjW1d
tYqPQovrkyni34XJYNegZ09F/mfAwWSpmz3LeVNSVXgD2ERsWEjatrP4FATSEz/jPI08fEPXSrn1
Sn8GiJ2Els3lcjtLkt68J3cWzT6QD16ZPkJG/zMNE9t7pYkdWXJYuAkJpX9+rvIpwKGTEhjUjSvp
bpWtblnI5BcKr7lmVrbxK1bQCkY4+9byp9XPA8tJ+UgWjR+00Xqah55c3jiwaKKc7NMaBaYZ+eEN
9XdqV9t8Gd6blsvAMMo/jHSysLJwFydmtWX04ayz0d7HvU6DHYC2LXUmwLSnx6mPt87kMGQUZEMO
ey3JYEqY7mVRHrt2aAiAHpggIhu0abweyJ6lOOI5tehfJO+8+AvCdVrO94tVsfJct+/ZgHwmEh5G
9Pkc5RPuIs/lXl5GVEmUvYvWB7yuGsnYy6sPXRWvrOUfAPGssonnJOtSQte/aPNz3GHTL6S4BKZF
SbBW8mHb9sj05+So91Q2ZYRPDZiagWLQTVIn05HDJijcfTDw3Z6U9cbo611SZXrUkXmm4S2HqmXI
9SA4fJSnPfUjrX3nY3yPB/N+HOjMh2naLLcD0r1ZscaeJ7FOxxCWIwZe2tskX1bxyItQ5IORJKqS
7UyHg+BsQWevSkKaKg9fyM/jkJvHWjVUHJhb+MOZWE2asR0zDkQt0Z6WWb5NxVIQWzsQYthx2Dr2
PQE3Uca8h+xSnpSpdXZkc6vfKBs0RzxqKN9hGpytHtIFc2M9Ssn6PGHeI3wyvdxKl0yYKOW9tvKY
48yL/vZz5QRs9HIFdFiJaH1qzV17k3bjZbN8aNcunqbF7lad1l/VGL9mebUrbfr05AJ3ouBCsuvQ
mTwZTWl8Z8LljmTu8fkzJc4N5OhGstGZ1V++MsiBcVxaNj3+kINDYjG7G+mAi4Ft5NbDck+pVGiU
WW6xcYjB8Bp58x2N+Y1t+cBbXu9MYoOxaE7/+NLODPs7NbLIM3c1JdPancbgAKNs60th7KjA39PW
5SmR4IGgU78Vx+rQ0X6vVVO+ljA8Uq2//W0PTup9JJ6Tb3whiNmNu8U4JD1f/vq13mP/rkfcSKZY
4kPalFf8NvSmlv7o+6z0MinoD0bNwi/jP7ZaMQAOxoikRT7CD1GbGMh/Rm0Pt9+INzPjsINrf6ob
mvwnE4vYiAZDAWaZITPTIyrw1XZnB9yJKxltdMGqyw031Nj9DMzOZ6Vw4/rqNqTOGGnZF6NKja2e
uc4qLeI0wu6To7kVQ7CtzHrb25I1m/r2s/ysOOHEe3Y6GKztz2+0BZeczDqNypu8t0Wins3DOmO3
gc8zSbiT4mWfQY7zh644pvVlLqSOkpGw8jwbRJC7kpHLjedWxi1Fe5+cYlmeNNLqtlZquYf/xd55
ZMfOZNt5KlpqC7VgA0BDnTRIRyaT3nSwaOFtAAHTe1PRCDQUaUb6wPurXlWp8ZbUVoeLyctLZjKB
iDjn7P1tLycBzLetbSxsethat2rL8j50vsVYhvdyJpZd+uqzqlp1Fbs6BvrbPKYv2ljZylqsjfyW
RxG/1V4kjszJV0mk8kPepfm2ablgPOwJJDOGmrH+/RR3Dkcckf/8PoJITwpWT4/HmCnZf8nr+PL/
4NdzFyWVGyFidutTCl4kGE33FWxMj3VeIbftxYurCxlUJiKF4ZeSCn+FVNG/PzbHyNyKMv4qusnE
fL7QmP58ijYM5F7G2THk92htbR4NLRQwP2L/VAwy2XDMwcs1eswFChMPi9LwfULfjhw6/8sjc0go
p9CYl6DF0bQpL9dOvx/k8s9/Hg71kwWtJBAVeWIUKsiaCrqlnd8ZW1i85IK5Qp1gaVEb4jbYZIsE
XoQxrTHTQaTcRmhYdOdkeL5zaopS/PkstFsXhbwGAGv52u+39E14LOV8JLzc3v5+BbKSc2Kgx83b
1uO6l/o1eLDrcEjVN3KHUz3q7WvWhuXGc3RxHkLsp9jL1GlohsVKohGizSmc5uF90knt3BXOqRxo
IjYWdJFmsSFosvTpLiMM/X3ozPGZpGh8eUsLrh508yFPUuNKzgxABpUzJjeKOsh9L9p0iTW81Tin
3NHNbjPHzKAOjq8F/aWnmqS+LVRjoj1LYmkA2q2tnr927IqHf2g0XP5wrf5T2ReXimAZ+V//s/HP
XDRnqdZtAelLCC4Wz/9XLhpwUHO2gUPtka+WOzPcLrUqIQXexiq9h77lVGPplCWK2AIb5MHm/+X3
2wasNeGhvtL/pVtAJJ45+R2BENIdH525Obcuh0mKPSvJvjjsmxK9Zy9i/Lrzf8Dh+2dK1F8v3RWG
MG0geP6/kr44/GtElpSYoSbqxKVgxAL3MOb0viIbuY+tw0GT0R8S0v9vgv0HTTDLAo7zDxfH/9kF
+2+/HbB/+x///X/+2z92v/76j3+1v3zrbyC9PDiPhmNaNqzKv7e/mAD8DSyw6YL8Mv+K7fqr/WWJ
v9nw6XzP0F2Qi3BQ/t7+Mp2/LZ2vBWOmQ3/0dfF/0/5awML/3P+CNOLYdNFgvvKE6LYtHKzP97uk
jJb777/onaappqr0g81pGrkiZEUlmYcgtmTGIhhpM6Qww/quiJYFdJ6uyt7fJDNnkIlvMfP6ygpn
9An08x2vvbOc4r2V2EMQf+5plgWxrh58ahf6MCBNHe9+6IyrtiLTPp4dki2AhJWz/ZhposLRaMor
x2rfS73faMCamqnZjIl5IwzW2MQ4GmmFF6BGcuflgdvLZ3iTxA3E5VVWL+foxrltLHl22tEjjHcA
P+GPCcN168LWKYmvnEl45IjEKcjsu2hDGBRSsM/U96NAUNZQBSI7jE2GEYa5GQi9yHMgULN7aJOY
k3dioK4Dr4Ei76nQk9VsZAMvrNxpWvIgfVa+wQW82pPQPTcDmhi0HTs9WtTXReCF8q2hZu1b+6p3
3Qqlc3wQLn+PtcXw9EijvVILTwX2yakaNJ6AyaivVpF5XRSTfnJT5pLLI/h85vXvZ0bLfC7X9WsP
dcN5nvg7l1Xi76osYoxr2vJKd4zxJKEWbaZxNjam8LWb0qmiSwjq5wK8dwc9iZT5yaJxhp9o4zuN
folmbOBegTX892Ffhc1lokGmJz4GvCneJk5iP7hKMpN1lU3lquJrVYXPUVhqN7of1UEfMYB0NS+8
+f3QLpKI2qzulfVBS8PdMx3rKO6oe8/Ee/UnbIG72i74mt7S8Q95l9NES1FWFrVYIcupNvhnrYjk
FyM+Yfyx1i6X97rTMu8KM6971U4c3DRwfY4a3St/qMjq5udsklzFl7F1kzPUUuxdTJmIQOk5aOkm
1rGhvPhCX7SUU39PGRkT5p5IRidOd18u9YOh02s8xLbRPupaxQf9LbLm8P73gUlasT1U6uIyPzFo
xuA/9pgSacmLniMHtnRSeTMh0xeskDVeSEdgwbFexkpOD6HVIcGq1EeKk2A1zrZ9C6TQOFZNORIV
C6N7JGUGJbg8u9Q33w1a1sEb67Oi/0W3B1errkdE1pW98wBS60yIaXcW+rCgvs17qpHpy2uKQzQw
y1tVHC4MTcQYEbjFc3/XZjZjNW8Ud/GQpW9GaGirAU7X/ZRi+4l0Nw7kAMvIK9V8yFP04A3v8+0c
lgxBM895o2A91CoLPxTS8VAbb/yxGx6lW837OAZw5UlLvmRztc1DYd44KHtW+tBau1Fzwo0/DdFT
lnl2UFPAbD2Q0E8EjnsIayKdYF7+1R9wVtCeWqe26+2zup+e6Ug+T5lWXaRtRQzmZXbw4AxAIJTq
q3jXjDq8oxlMiLHXAFBR/lmOoAVohPsE0CXeVWyYydouJR1rLC5Oyq/G+axtm3RWD17YEi6qzEff
tK/tOo/eCy3hMB7Z86Uy9AmxYoxIHqPUyuNmOzU044+cO9Fv5/54X2nDeF+aJm0votUHieUiXb4+
xIqQ6GQytr/f4Uq4mS0tiBXx32vlFtNt1rrjrWN3w3WJBvvfv8R7me0iHeORELjx0Dk967VV7GYP
is/vw2nikFfHIc+qiJaSLn92jOwmrDJ560Cme0THsRLZ8CZIeLoeECA/yDI/J/BMb34fjdEQIVXJ
o33GPTFOo/fACsQZt5iiqynJ9OdCjzZe6zgP0zj0l9bxnxwEHBzR8rvKMPNb4vJ25QAYZam2trTN
i2t7kVJqmVpXVk9hGJnAFurRSk6h+WCb1nCsEs8NKjd07msbs8BEzfONXaFvUnWlGpcRpIZIe86z
8poIyBZ3GAn0EbXEzp3Cco8q9SmyNXmvlUZxgmAJijBMAA/VdbKvhXUTcUz/8jwDJpyufY5Bb4hD
7kbTMyRN59j76Jp/H24qFdubtm/MQ4sz7iXnqiKnI3u2fd8/gayAFVQU3suwCMd1Li/ICXiMXRFV
L/2WLb99IXMdgEXSNOh1uh+lcT9B/b+ph0I9Cc3CdZEYxaFVoRP4MKJW5EaEt6XhVCtfIkYNOxcF
qWrsSzvJcg11pjs3JQaU3i/QbIMOw5Ya108u4L514XbJaUzKc1jVPixc3AZx5EZHnnL66Dp5vfSP
cCD7bWDYEUoVvepvPcU4wNbj+2ZgyuHgZdnjLcqvzLQjcdxTFzurNW7ztH9mGB2kSVUexeLVgiAw
rG0AWWCSk+TRXIxaic4r+v3XMlkxQ+ZEUJCZHuk9InC3nS8ONl0jmvvTn68tD6n+meUU+lNYz901
csAOlh8fhpLng3wu3na0Hk+ja6rT72eIaCJmOjVi2jgctxYtSpQdLE96KwViAkDCiWnWmxR0yqrA
mnLJjWHvZvLH0HVj56u+hqTOaILkKLZBkR+x7UeB4aGknfkjcP14eyuiS8yFb+HJfLUE5rUsiejL
6/2hqJJgQsoOm51+ldm64VUdkg9UdunZPBJIfCm0rrjVWGUht2VGoIlvY+ZAZLMp7Ap9nlYZveST
ymq0Sol+P4RJij84NPazFQoscbh3aSAfLKt5jXyEGZFC/0/u9t4ZWloaFRbJRvNvoolplKj6Z8b1
6bWyx3cbb6Ld14jmHPaHnp74up7uE5W3UHrQfFkd4o8FYu7adne03E93Sh+ASrCi4lXRYkT47Xhr
ODOCirb5wY257vtW3zQChZ/sjIvWLbmupvqyxumQt6NEsmUkQafRu6rstNl7Kbgux5YvMwW8nvYo
b/R84XqMTTAkNWGvMYlTfv0ZSTJPuFuftM6ZMbFtfccqV1NUYAT1nzBsfBqFdt25Oj68kJrXfvXq
eDdg7OwrhixpPny7PRCzhiBX8vbEY9TLp8x1EDiEYtfAROGlf2e1FFg5tXXfjc9OWH9iQqaVP0cn
jhquNRgbfSKbfoQCGce30QyU3wn0QVfbUIVvlY/9qfzqE8HF3EGbbGuJ4ipkwtIau860g2kgpNtB
T7lWSfRpLiIpvXCYxYJKyz/Bqr0gPtjMuWJwC7d4SBi7GOQ6DDXNcMd4rjr9HlnfXdX7fgCyw3b1
nwGS/jA9hcj/agBodeTsQ5OcOdXdhLN2bHHccjVtZ85/s7qMzJe9tkAXFWt3ytLes0HeknJ+kBm6
HU3sJ7faZ6zEK88cH8gaiGhy10xS+6qEYixj5pCgWuiEqxxl8EAgw1xsZqYDGyttNtz9jKA98YkI
Kw48k1uyTQ+NSTPYSvX1OJDfKyxx1WTWJrKbx8rtSAthr7eOSd3cIHBXoOfkFeenbMeq5pJzuxqN
8WySk7jJbYxFrWIy6mDz1sNmF/vujcTRY7UWRKIyPC1TqPVy7E50FpgienEI+EXLo17dojlVc/lZ
dnq9k9r0oHM/brp2SPkzWvvCnK+GGi8OZpjlhxNSaTjuuvSnizENOk8/K0l4CBHk8fa0cX8/ZQUd
HKh3pae3UOAwfoetEXCpgyb3RLyZI+zKFep2BMCkVFjJFm/S69xYLmNOXreEuucn6Xb2zZGDnHqS
hYVlnZ9jGM5r1OZnmh+wErxsgUx8Nzb3iKU1n6pOaM/1IP/EI9OpN9czPlLvix3gErYtT7UGotcg
U5Tej1dMHzYKahN1+1ovC8DHSX/JpDOwT4Ik1aZ3ZXlPOGW/lRi+pwTFQv0tpY0srSqu7DI+OJK3
3AGOGDvJbTdgfUaR906USnXlgn12BVpfnb1IJfWbSLmW2QeYqo/7Ko6vOTC/oGp+jnrnTgpxxi51
m5vTpapw5E4FBAyvv64aebQb7cTRyFxVbfwFlLH5vQAL0poQMshA9Wm7wKRv2kyc+hknqIM3Td9G
br4BxnJB+M1N2dKVgr8CrAvW86ANF81IL2ltvzl6conYfwUyq1U1QgdSsr+KpL1vlBVvSWxbkziY
tsVFqZAkhxmAUgQ0Eb3DDbMwlizw722GF72Po01Dg7323uwlb7KZ5+/eG5BGZM1JCqxt6RZuVog6
OPFW8ywyFF3JjczNbicMdfFA5FR5+xb6/QGAD6EZyoBOK2VQjsl13yiCPTrD2IkEfp7d6HsMJlup
Ve9VKfqD7Y6ATHXNAQ/AZCCq0Xz1zARtQX1sYAGgrh5jWAjhagK1dXHb8CGp2h+Y4AxnoZHSvQ1C
2Oaf0V167/XWvfDL5CGrrOcwZGuPZK2hNhyOypFFwClLHhyfS6r0+3EPVubGbrpnI7bzq6E1FX4z
XCAZeZbtpqGU2/vacM2cUr/T8ocE6tvKdGp7kxNQs+7VDZUfFMaJ1SRS48TEPiGMK/YDA07xulGp
AwsQRGtvi6e4S6qt45U3bjalAc1JyazLPWW8ayeNVyq7+DBZKkJHgZRaG8xN43gYDz25jzBxihSj
uWFDAq51HL8eS//a0sY30br9gToRawtDs9nzin3rZK+oJs1jCz19U0r9y+hwR9EnhTHlE9xSWzba
FkBRudE1L7Jog671thOF/z1CTMIQQvFuWhYZSBVr35ujmQxZY3tBXFE3C958+qY6WSGJe4viErtj
6a2b1rsTxaKjbq0nWoRsly3zSQ2/U9R5N9Ipb6eQBd7N9WvZa5ha09A7YUEd2F69wkdk3doU6PWk
PUpUrhpTr03rJy+LJTNonYHzkP4TTwyn+y4p98y1I4BrNoV15Aeyp6HdCjCiaR7DOv33x79ftKA1
ZOaMiXb5vt8MWyFRGP/r9/3+c6onR6qxZvf7X9ucq5uBCR3F//0r/nx9+WU6GOEALMHV74/8/frQ
qM3YMAiYPTZaACoIf92JcRwa/zVeWGk5h6GtzulEI6kcvuNicVNP+gsNj+vkIKEkrkzAiZXsbuwO
5jNtH1jHitm4eHES9ZHV87ebTt+NtYBxQUxJ3zpYw/AN95uVoIof2MRO2GAaH0xRV3BWcEwbVIFt
fk/Tmpoy3rS1cV3hnlqrr3n+lZWzCyg0Rk0NiCAp4bIxgGKq6cdr6dUGK2fXkSLBB8Vg5s9nc06v
VQ0gLsze7fc9KNTff/z9EHddEcyD80g6CjF6ZvJexLk4gm3YAxVpKFeZYjLFXo9m55Nx56P8sqGs
/066IPOMbNfL+Ov38e8MjMYySuPbyjH0nUyLhoZVNeCXiFkX4vgIpbvcWg6nM8xqz7k9Y2B2rfLY
MF5dlXH6BisZG8di0teVZfz5YP79M0H/j6NUxE08FtnJU2Z2mNA9AxS7z5G9wvI4433/MgU9OP2+
M6OnfIhOklyaLjGIwmk/wRw/ugn+HZS15nguBF5FtGWWvjW18mjjU1XpfE32VgXF17yKtGYLQ2eF
E3EDjHCXjIBOeiLkKXq4NihS1j5PNqzIFECzu2UkirU0uUV8pZbZWSdAKPjaW2NE7AxueU5G/wv2
JlM08CMcEYDdG+CuNrjDbnvDAeXbIse9HTEY12Vz1pIo8BOaHrrG4HvY0PvjiN9snUphRIzfjFm/
tpqOe2QmOLjuQ7opbUezQb94KKc2MV4p+JF4Bs7+aNLTtDlI5cEs7ZMKPAHOOdPqK1tPd8WI/K5v
DPZ988bEQpRFI2S9lODNFnyIoqBeaUnGy3S5gssmf6h6GpdVfnSoorz8YZoA+wBCfDY0tQu1lPpi
PPrmje22Q6Dn3Qd2T1hbiIQ2DOIuZnqw9MUKbdU/Gd4mP9eO3uRJsl6YmQo6Al5J8TP61blm4V+N
nFrIU0HKP06rvFb1QToF+Ol6q3X9VVOEj1UtENTb2U0KTmFd1TeTXXq71n6dwvBey+NyzdZE2sml
d0DodBJ2V+xAdqSLfZz7bleUcBMzCROjKp4JJcG5gSSfPBY6rHGC9W/XF0z0VEMVwIGDS1/2q7q9
nznurzwgletWIBuQ9vQYOyzetmqjjda8xrQdIJGGVEyropWfduUeUeI32zRJP9MK9BCNWzqT07Ax
kUFmOXDzvj1akouzJKnWHup9J2KUBLUdEp0Wf02T1Z8Tm9OjhXwgYxvLPf85zZwW0UL/kCaKUoZg
dLscXoisQVWUfyOFeMYiuCNT/rMDSL/qtawKHMSrazMcDsV8D9+NiCwdt4wNgMrRtUfPzfyNHVfH
eOrNVQs4BJNgDm8JB8xNpI1YaaZbFdXawehAEUlMH8+9mxzx2W2HvjnouX23qM2JHDbO+GeSdd4A
2fOU89OS8qEZuNmb9KZCisQJ/ToPJTJoa7LooZxlrr6BY71G6cUymmdUpfWmrGGT66WwgkGwojkA
ltQQX/kqjF77uvo0BOpwSdYI2JwwevK4ES3FKcSz8Nd4QO8gNWwijiLCkPeN1J9tJz3hvLtHFrOR
BIV4eXaaG5wTkPOKtD3YXfWeNdga9CQ0VpXlo/bJ+lei0uJdPdsfYcoM1/UmPL5O9RDH2X0x1z8x
C4U5Nz+1hhYz7G5znTUH5ybiGtQO5cecjB8hi4JhFD+LSr3r6+Pkum9TWr/1KBlZpzbSLitoDPT+
lVFhy8dzjCqJETGOtleYHumeXPkHBGT3OazrEO67pz1W+nCbe95bDU9/LRM8hwPZqjzB+dobx70/
PfZFBxpuAt+7HFXDuvzptG6nm72xskLrsWUL6CPjBjA9OitCrY2JDAJMIFNCKZjOSOY1PaDbhmx3
BJD0abKF1aBDuYJfLePcc3oTU3mu5uHQjdFtquY7YXMom+kUg8/xHCzcQ3axq2HgpWg3Y0dGo2MB
s7CvEbgsSj/3vklFum6ng2MNGMNCj+608TroPlSaeoW3AmgBZ0M9MmdUema7Qg2brGH7LRkVKf2Q
iRN0DmmKA89cjbfLn7gv6gc/91HksSJkIg7MLv7UqMs2U11xzOElxK8pwTG5L8tNNxmLUtV/NEfj
ehA8KI2ZSW3L6gkW+UDK7sVLPlECTdc2zq6V42gv4DNfrQRGfQJz2ZuzpzZK89XwOGB75r8lN783
Updz6dc/HD4eCzKNsM4BP+l0ajTv0ggm0AO8AUBheHIIeaD+QI2BFvnZFbwoEt8a/L0Ui6Jnm8yw
92DWoTV6xXiMn6VWsJiY6QxOszaZdu3iXv8I43pjZPElGYwPCAMs8n5zQfLEfS+H7VTV3JUmf0Dk
BltvKbcBvqz0KjKuRK3TEARTwrt/QJaX4MaiHaKNOvpXm7ZRxguMPGc/sXegdRTtJnQenQbfmtPQ
3TEew5gGhxp+OOM+9fm906sqSBZPHkk9iF55SaGFj5axE/sKsembfowjzpHTMWxtFoUs+3FASm+b
wQsy+J0A8ZaMeNUHNRKa1WCaH4UnSF8ZjunkhNdO3z8OSHkLSRzG3IDD6wCfIOo9gYWe4QxSaPtD
vip6yJzYUK6VpPmke6tYGQzdZqx/TRXEucnosIxQR5vG62y8F0P6NDGCWRWE2Kz8ZYVs5Ks2qndh
ASH1hngrCmVceTnn0Nwrlpwznt4IIoF1FHlUyN6qxpK+u2ljHJshyneSBAcXnYprB4LEe3ReaCsV
GX7bhbBBp80rgOkh50lihINaLGCiI3Gxo2whOnnBkLsG+rH4se0BcMm2DdrOf551DLFD99k3i5PM
nifuuejGzf1badIl7az7rhmfa8s/q4hZRt5oL3RsCa/pEYhX5b7QaFGKOGGfZUNLkukjQQMLZDeD
oNT+zAAYENJSszLnW0+jCb3QZSMY/HRLf90/hMkHbXuXW2immQ5yzDJxrNFNYdv4IkRkaxcubxzp
aFtiPVRkuHcrgdsziM3qKUZdW3U8ARXr7kohp4Yc1uM2ryLyaDwoLFziRrVMN1XUgG21do2tHCRi
/ifHm0cSHHpOQkQg9rPiTDL9jHH3uXjVu8Tl7OonsEoMQQEZBnppVWej658Mn/qpl0ANt7y9Jzei
nwS150arYmsDARfEQ++v8ha7wowWMUbBuuvtsyua8QSEmi5tVBlXcbHIsYEFPOk1+sRmiPwtEzYY
HvIdllCzjlRPnJC6Lkc72eCG4g8XQz2YZcDyDNthoE5nBnX0kFeRSvOgZzWIGdY8v6JAy+LpAO/o
3TYZJ8XRoStGmljq24NFyFzlOTNSczUYxeM4ZFMAb5MufIy/XNSHMtPnbQUeG5jrd6k1TqBJK7Dp
8xv1k9ExlxYJpq0hST5q9J+FwgOv77R6FzvpjSgyIg0m77uXHv1/5noY52E0LStAYTOCHqAeTAU5
I+iqlSrgdYFcTGtUoKXpP4uRv3gbqfeyR9yK3BxAQbzuLNyHTOy3Urq3FLQYL4Z3M/Pc1dR5SKm9
btfp1mtbQAAIuz5aE0TyJnP6W0bSp5jf7Wxr9JLNybhxGBSSIlRD5GDls7TsmoyxQI2xTVN9US7D
7DNDtnSO7DWiF1DzdQuCIsm9fT1LzujOuCmUJgMhvgZbP9a9q5OYYslNiClogzSd1COZfjWMzNZD
mT64OWWzSScAqgxOAkETkN+MMLCDTqMnUOXkmxPGMCEsDsY6UBxS75K10c5PGPZC1h4TYapHHJEo
vWnTA9SFWk8AWWFeCHRD5DpC3IE/SmOMr453ndPPJEggM4ghafhyjzIZwamA9kWszGYqSBOsTdBn
tNzJVcR/i9mGaK2m7LamJ4rNkOiLqIDDpPMcutatPZLUFSZ0CckqQkldvlbIYP3+qU/xR8Zw6fe4
UmA5tWCk3SaA4cPZ9sGtTXejWGCOBe4ElocgYawvzmHOnczkydqnLlpiLbJ1nDrKCvqRTaYW7cT+
Y3wnFH/reGSj9Z2grSqWbIAHRX7IpukqHuSwxxWfb3NbHAYEoKyG7YGz9G3VM+xJh/has5g2JPl4
SDLkWnoOdCk35v3scQwRgHRcYJmjj4BZg+3npKioS8kRwW7HwFN9xQazQO8EBfkstZeqdY9JE2ZB
XW9kU530CM2aHtFQsVrP2MKeIkQLogPARQTMqvJlMHXTh4l4AoYB5gpMLBu9uMMRO68bzb2G6IjN
AW4kQyOAQml2hSfgPuwHDh4ez2wCktDYjrdiVLtP4ixImU4iHu/vqGODXtf9rZEyqVWlmx8JhILT
cZQmhCeY2ZxevR6ffn43qMh/JmeGHk5VO9oX3bntjIQ8X0AuE9sMKb43oQmKU0tVsuP3vceqZtVU
RNm5eD9GCByBpcoPPY03lSQpbY5d1lgNl85ER8SO0jPk0CNbKNwUeKhuWWwckvbYTapqlQrOm6Gw
BQLCnmab+4n+p9w7wGNZ1VPQIItut4IKUZkgxJylk8M8MnKNj1KLQATU2k2TtafYdR+9SWfmHubZ
jZaunTYPal7SHnJwfKAsOZH0azM/oB2CNOKQ4bVHcjSvQRFh2pyvgAfkG4Y7K72Tl6LNGHXAczZM
V7E7NIv3BPxvn1ExtRCP5iy+t7zSWjdR2e9wTeu3XhgxStSsx8bH9xWTN9o3MSWnsh6TsAlme8ZY
ytDxoIByrlt/2M70/AG3w1SDj3zJtbOtEcnCdQfKRTsjKkD5MbZnoBf0JajhEO8kuJxm7b2J00cP
QrR+yrUnSDcHwHNU8xG5NabP1qN/WwM+l07mT1kJ14heEBOH/l2n+BJQsoF2ZbcKNw15XbyTJEZw
cvUKsbUFem2m0c/K9Bi/lVYwzXWDuGXep1N9qya0uWQWlpus6EgFroDY5rl3JoZQBVLntGeW8XXR
5i54VRdyn4MIysporfWvCeqh3USmHZd5SKPiWtfiV7qDVCIdHCOBZc3sPRSuXrm223jL5MM+56pH
Bo/40xN7tyjMdcFwGVqUgHzbmXSy2W5PiiEdLmr1ITCfrBy7KckxemFtBxtZGl+G9IhXWUjkhaV7
28Lvr4udFwI5beN9qJWSmpfzb9arnQ8+jtPhduoTSiqa8o1Vmng/6sXzxmzUz+xwa2Ss2A4hYa2i
8e0In/05DKezVSLGTaPiNNaGCrIeRBJSkz2ejp/ISGlzZT9INb0N5KmVp4S1FU1y7JHEsA8Ebmx/
wNq98R3taBrplnBfvitRwHzRFtu0LeMhPYbz8DjxarDhv8FC7hxYtjk6lG2sm5tYuCUy+zLfQiHk
UlfD8jald51VwFZF/2MY/QXD2KZc0MO2Vdxn9tit6hkSvarcCF9b9rUQOlY6YUlhOO6RTbz2jN9X
MmMh8hv5PqfxnpO07gJFySPFvLuqfhhUPREHyVLO76druwqj/sk1xms5eWEQTrTrBlXo67Iq0KHn
72KyQKuDecaH+hWKkhMtZ3/Ot94DcJxYWSKo0uEyTb8ZdALrUbxHWNNvwwL/0VCZSPIz+ZUZQ0bx
yQk4193mtm/sU+I6/rbosqABGHvMDfO+6/aKqQqDQj1l0w6fGUy1Ac0K3psupuFEtHQm63ZdsHna
dDTWyVi8Cc/tttWyLXkxAQ7SP6bs42tyInZ1oeRWY8d0RurJWogUUbT8ZhSHe81CeBWVDJHo05WT
nx8jxN1iZLIN23OFasleC8UFx49mZQA8vGtPmLrodACCAjnqIL6QX0i7KKJyPE+mmLrdZFnEe2I6
5T7WdlXCYdMwnmZd+2qj0T7Kujrg88vuvCvvwRjj8iQj/GZVKuh3RvfC+hZ5Ki+QrG+jHvh1hToc
jPl5hE0AboJhSdait3NIBBHzhI3uOpwLdV11st15Vq2vEy8isFZ0KMclRj0Ipy9COnet5XxUTvYS
FVCE7HTSA1Y15d45NFh3lp+lJ6RRDZMcDpxV2QEDKlggM9vDOsTAR8fMt45ALY31M+mr458oE91p
PiqpmmNBDAVU40tXW8AOTI6YVU/Dp261dtt29SaKnF3cIZGcJLmCTWOvSi0nOlHLDoaaphvDTa/y
qGuBK7f6Qcz6DY0DethkH7XVJm1YjPWYHAe895K6ZCDXiw79WmYLaWeQHLAHSY52Gn7FBSO2sQEa
LfwdKSX5ksZRb3QYCX0zDhuaI7vRCc8A5dmzCNfg5iYPcxL3RhVad3ZeHfyhtXdjZNwnzKL2ow7x
cAKIXDnCAEFSHsG8DkdE8rD9Taijo/Fo0CF0bDUHWahr6wzy2NG0vPe0pu04QXgMpsJheAjCvDIU
VUs3bw27J3+uIBERfVd28vXkyZhlvAm97l3mNmxOVppSaMVmaumQhXEHoGuUBIKRnUYhrDAs+PKw
KK1ZSt5yJBXg3UCkMntv13XCGIjPiJVI9Itsioyq28DGkL+DfTJujF4BgvmAzpo9QaS+TXLrA5o0
FAVCUfxcVXSlt1CkIZMOdzmXAopa+Nvab/WrbUJXfHVt9wz2yd8mogxCN8bOUJl4x9iX9br9ElHB
wdR3JXVgfTN0JjulOg7kQm1VEx1Yp6imyvh5SDVWXxyUnNjD3bhUnF+J15VnO0le64p9uaBdnWhl
uQKSfyy4qPeWZ0NoAKFoNZyth4rghBYYPcenKZrfLIrhkYg0UafZVq+YYiTdS2i2ydbPuldptuEC
YGf4UnbfQ1vnu0yWMTFDHb7ChKYdaSwMsIaFquYGhfa/2DuPHNm5bDtPRXh9CjSHTpDUCG/T+w6R
lp489IcchYYiqKeOxlBD0se4VXX/d1XAm4A6iczIsAyaffZe61vsr9PQNYhusVXrNW/WxFcPwgqH
QJEwhnCPkpONS6Av3WH9Wae6X7l9/6CHgDmruU1MRIhcdWX7kMd+u2kbh9zigABhO+rGhcvJqQcf
eBhtjItJEz0Wpo2ztSQqGG9uv6wnrdjoRIcj6YzAi1jje93mP22qJEIp96YEeLJ1/MneZMwdlghX
ntKZxj5MxRP4mIImO0kWGZDhXq/o8Zr4LDw5POg96Z0VcXKrMQPgiQyhsdMlI6p95IeKDyoiEntU
foB18PeQIvopiDX/49v+Erd1efAlMur300hKIVDVUUtKSVJUvyKxfsVKVQ5Cu8sr0McnLev3KwaX
wKPL3/ElduvygL/8+vv5f/3H5mRjevvfb/ePd/HrTcrLK3K9a8iNounACvFySygC+E+V6LKjU1vs
H/Onvrz6rzdyeTWTXJEcGMs/to/UUkqIy13JpJ3mxCMe9evJL7/+fpbLb7qrao4HdtK937+FpDcc
vLwp94Svm/vWUCWnGSIwL78FaB9+/fb7Ng+MPqquf94nQWRFV+2f97z8Fs6hU79va6BPqSAR5Etw
+69nuPz314N/v9bvx/3xNLY2y3oMyHCGQx99drsZ1A3h9e83UpkaE4jLc/3l1xJ4jE6ODa97efKi
LsKNqezH9BIU2KcEX3qdfs1RWBwuP5JxKpg/8OOP237/efmtaN2Tmxb+5o/bL4+/3HZ5kt9/TlSh
rH3gPl7++/sfv1/s922Xu2Q0sujAz2/tj+e63PbH01z+9NsKC25jE5nYMXv558f49XEvf1+equjm
pMM/nubXnf7V014ek07+wW86uXVKpz00BWWZIbSe1Rd/ukHMGG3+8cefupo9gH/8e9A3yeRtEn/u
uGBd/vWgyyMvP/64TS9xBFpK2JAP/vEKf7zM78f+8VL/6n7GJYHx93OhL6wO9WH6Fcw4fxwhB2aA
fzzpX/7/x4tc/vzz35qfS1CU3fpfboJ/9b7+5dNc7vj7vV7uc7ktQkG2HlyQsjE+SnS+yAgNRmiL
YgBw6Rm5Vbc34ZxF+Ot0MVhPmt1kwXSOTPl4ORuUtPAOUVKWe2EBj+MKTveBTAD4yLQUWbI58LW5
iKVrDrh3MNTllulvDdGMJbU9/0a3rhYssQmr642UFKlcXpkprTPdyx/0oNZ3fpRsU9U/VF1My1Gj
pekWsCdVg/qvwy4rg/66McqzPXHhCDpq5iYfb0bZfwmSsFJIhojSQPiWzGHpAVazXHdc6TMMtDCB
4eeG/uVn6sGQfrqJKkQRuSoRF5EgMhpBvDZzqqQwPeclOe51rJe4ZyQgSFRQoANoD5VWwxQkv8oN
tAAMse2VD8niqFMKM0UH55m2wa2sur3SodO5w6TfCpJSdtPAO3NYrir3mdKEpQ0pR0jYKXRMrwk3
cTtXYszAe2CfHdt0BXiUjk1yLUw8tcx8tDXcMWa5c8Qb3hd9mB4tke0LKc+odOUybsRrNVQHcNHZ
hgKK0Gqu7VQopyhkIkU+ebhixQ6SrNiPEeFBdcoaI6ENSFpaA8PMWOgWUwBABYS+Vmw7u7UId4yi
h5AZ4iRN4sACjxAdFuaNN16nvfppXDaM1/uvzNQZj/b+KRxTmCnQyIIiwSgvpdoyOzuZvR4hekpY
t9TRc9X/JAEFpK5TEajJ9rbBtHA12e5a2MpIfrxtLHCgD4J2umzAalIbP1FLqk1T6eUF9O7GN3nI
0B5dII91aCVvLW0c70yNtLZu0KjMwb8QpPvW9H60Znyf76Q2h7t05DN5kwFHv802HhqNtSn44CG6
xl3q3RLYV++8hjetJjSfZJtpB73gi5YbCyo9BCPDWnihRzRUNnuSTVb2kfbTBvm0qtV53oPMxGnP
WTR9M8KmTG4YD1TirdXc4Ko0u88qN9XS5PBbIgPsF2pEKhdFrlwKPRGsp9wTY4phVeMNEU2jVhny
LUuk2nZKcfY77chQJGe2iPLlOYhTxPwOWcYFwqsxx6/o8VoOSrJVAUJ52al+PNSdjY5O2+RhE9yO
BjQ50gplVohFqIfvY69tyD/TlsMc1mJYZ/oJERbq2e0efWmz8rVUEX1tNb341aijPtkZ2rfrF4hP
IELsSWXJyVrWb6eWRBYLGnsQ9Q+j4eFP808daTCLUqPzCnJ8UWnpZ1oZ3WaaE8VoPMqN5j0B3Cho
q+Z4TjPyhkVf0AsBgjpxSC8BX9AUN4gFV3Qncqavnf5uV2BlgJP2BADcN2n1iJg+W+LtXDu+fDXa
/ooZGoh1qyXHqX8q9cBaiiahMz6z9dHDs94w1JwmU5IGMzLuSNxoZwsYcH1l3OEcftISmqLY1rKM
NVKTV/qqSOTB8owQSlK3MywEl0Amn0O/fw8gMTI1Lr+S6WUyUwIhUIfqccTsHvJdFT32uA+ORdwa
m+HoGxvd6f33Fp7qinaVGhHjJSUFuROYPwWMhFZ3XpPBvkKX+Qw96iTMmc5tDGdLR3/XTiJZ90ha
WtmcAvQhtKbGLdAO+HYTYRXjh9Nvwfs9pEX3RnAOc6F2vBGJBggPz6BDJxGTBOduwSCs6gtEUh0N
1npYhewT5Nd1qOOS956NtKglQhhsFnupsGBh06qWLWvEiNhq18XvA5XVkps6t4Nb1Cjtegj8ZDmP
kB2V4xvuOBGQrY0G72UIO0IjwRwh7KMdAfbgWYIpAwI2rjKVxqswJfHYqXUaMkA+dVT260bLnpwE
1oWam9PPvcPUt4pTrJQIImLzq9SglsTmZ1NZdDlqVO46gfH4pnHMdJRreQAD0UBI42VMtaIRxg8q
BZWj6xzG8l5PKjjY4zIvRuAANDobGlbmwBuOzI3fYL3TW7NeKw32y6TLa+ZWi7h0gDK7IevWUO3B
hkd8IyC55Qa9CO3R1glBR+5rpuouRmZkk+VVntLYstx9VTnvTSzXpRI3kZflK6Fnu8hwwVYELUkO
A0GNMBMOhHAscNOLVcVVd91ZsKDF0KcrR2N2g7gPwotdwMmxtE+vYsAX9GprxWTzjQMaJdfZMvV+
ELik3TYXUHTMrT0N5zQqHgulb4SRIUSPkIeMVfYag1AqtfLFJ5/s0AMKAhsuqzs0wA9EqT2NUwtU
pm4eonr6LJXzbJboamgN5061ITHrPHkrN6XhajRIWQ3HOUPuXHplwyS1ZCjjiGafBihUYlgyBHrR
htzGr0zt3wiKenBkd1IQIRJ9QOCa7RqRvabqkm4NZ7+jNrCgLUyIiEZ8bnpNUyuV5k2s1Sur5vhM
kdNmO1bdqA8zZn3x4CCxLwk/De23sVVvYcNM0M2QhHqk/rUxE988/Rzc+NGq1GtfTd8JQ9o+tLYT
UbCdyB+YrzKR08s7iau0izWm46nBDyu6FxOClHKK+3VqWODXMLwKP3xvvGYfdthy6G6uC8KpF2SK
fTfkNBK2wOC8a5EwFILxk47cQhMDAGR89MHsEWqL2zQENGsgjFhjitoqx9+/Ak6aG2TevlSM6TGp
hUtthFMcxVybNfMIgZ31coCgXbjmbtZRVzKAReOmx9b+1HOMR/rw0vGm9rp8jiVwG33MnvyawJa0
v4/rQM6wCTZ9eGVIygTb3LbJsFNlsIGpSQu5YbNwkkAqEWO5WgyMCd+ikcFg58qr2JvVCy0A+WZ0
Vso/pWV5T2YUagazwKTC0Tt4wXeWkV9CxviyUPUzqpCT6bdkumZLtxtuZRu+2eQvMIegDZUM2avr
++gPMHsum4mmFtxCKD3sG6nQHQD9lA21AWapVWvP0k8cklvRjdPex5lc5ld4A1DbYAbCMzOj058d
QusXUwahiMDH6yyhQYLLh60p0HNaefhQOtm3nI0reZsNSK+7x5hG/K6OmKog6HFxLeAxQHdehP0R
6Va0QMP4hg2GHEzSNZy82rhNf7Zq/9yWMl1VAVr6LMbzxWidhCtyeJpn0sOwfoWuBijOpslvsZFd
NqPr4iDIUVmtOtOdIdigy3p8qqv8Hj01OL0UMRMa6oXd1PEdxOk2cNoHLnBUkrf+l6667mSAbm3a
0gYm3D5oYmQ153dvaH6h2EOYNoburW78Tdh7TDVgJRk+krmMJk3NVCQry2qFbJ6DhyKsQhNIzG3F
+VNHkJqnu3zqyTiasmfoLb7kCt71Eh04tfE4ED5f9lwM45PAjwWt9Vr5CbtLFd8ZnH5WhF6jPw1S
xoTVKYzLH7eJaY8bjMtT6zFovCsEJx+GQpUy1cQjGZiEAnDZjHvPACKPDsViSJOt98MrShBQVPaZ
XOonau0nz7EkQUFEtEym+qQrxbDF69WV53OpccZV6nVAaGOu5s6tRprKonQqpNvwqEhpcmp6t3af
M21y4K0IjxrMyebcxfin3/iiPdqlUS+Yu8OZUcOjXQ5rw4QcN+bEg8XuTEftbrChMuzV0huL3jgz
1w9aYsWWMdt1BRuagjbqt+hyrYb5tuEVQGHCD1bK1dJOK2SvBhN/l51G+zED853shD2ZE6jLovYo
xVUudQHcDDFxllOITnaI4C71lj6mnGSyzzVcilzrvhntWL44xSpYI3mfscM1oEW5bvvwJgFPjIik
elV1cuiK6Y5UDtAz8q0SGmpVH9GYXkaPUiAZVTJ49AYEtJUeUndiykcriwHcQ8uhgxBAnMJ4Zdr1
zriIC/s96XI4U8O4FKEzw8vGB1PHvJRwBEZs4VTE4Sw5+7YRlKzA5S5YI0aGgxJEvU3qwNznMXM5
SslwrEiHYDuJQRAwlp9HrMzzIsmkHGvOTWo/azAGBDYy5Kr9i9kcNWPj6IoxgK3dC3JTesFyjJMU
OBISw/V4fPJm7+4QrGWacmLTrKMVNa99ZH2YjjZuArO/n1n4Y2skyzGEgk4QFINgn72/hIK7pjAJ
OUJI/KPGb2MkfWVq/ViMKxaO6r4Zal/Om8D1bKBzpn4bo65fRJW7Sn1m95rPXuLa5rvted8x8yWs
guXeMgdA+CZMLNO4q2wf6ZThIyq2sM6BVp4fsI5jG66oKXbKA4MNN3VpIIp0jd6jDgCiZ/hIeBB3
vCRGta+D9kii+nVVIvprMvmYZMU50p1DX1eQgqmfh9ZnBm+Y4Pay2fKXrBZlM13RCniR4mtEkiTz
KVkxsMIn1nS3bjG8us3wGecEnTLUdkzjDX2nvSJGKV0S0UBsRI2tbxoYCLDzSHHfp+5txzB0QYDG
ucexpDGjXJSJ/5rY6E/QPz0E7V0ndAahLN0X4MJmxA+A8YiwMFuchMHkE/7V2pkURg3dvZasOnrA
EquIqYAvhkez1x51n4iYMBrvcLj1K9AGtzlBwX2fBHuWWi+ef+fRa0dkkpO7wRx52bYJBTYFpuPi
S0rMcjUO9gHZ2KKvuy2JRuiHcD1njxUO0IOeBDv2SVD5kbUG48xKrEfwht8ABL3p0Hk+EG+ByL3B
50fU3trv8J4WLqRF/UXLsoNXdwBU1UiuR7ApewIkQvg/SKraz6hqVqNt7akv8IRTYJC6bFNVsvoa
rvV0TyVt77VZedLHJKuUvcPLOGvqfQ3fh/8C9AcNnpd8jW70ErXRehwxJGt9Zy0T30R0NT6XIs7W
gQke0/QWBbT4RYOrxUkY7YnuJSXeaAGINlyReIfEzKnRwvgwNmvQnb67427JLL5y0keluHrbJYJW
OVBy9E679L1GLhgCFIiE/IMov2TgQreL5FUbwo1N7RjTqzrK1PwABLELoqRj0YYeuWo/42F8TFGx
bbQStnTFEb/2NZe1oc+hBBGO1PeNn+FWHeMQrWdbMfkKGYWWIIIrEOwQYsnyge2aBfRC4virDDIS
29A0sQQj6Wkmzk5xs4tU2S486uxFXRJrZmHqyB7hJRdbhG9vLmoWd1L0T/x8n1ryq2QGRFZK9pVk
WH2HfthUZnQ1hQhVK34sm3l+rxNlFfk790ZxNeVQvMKp/B6bwca0+x+QLFeBj88r5hxluPU6790n
31DHsdZQclSs4kurvu5rga6M6Z/L9Cr1za02t8IjOZ4yW2/XWVx0mxgBo8OweSHl8MQxihrEkIhc
BuGs63Dc8rgFqW3hKk2ivZHpj3hQtVXM9O9JmGhHYH3ettGXr54rz3pGP/Pg5h3VJtQVG53FsgmC
eIGoA0USWkqX1QIFL8cmml1y7ara2VivumPi/7CeVN5pbND6rmTj0RS0brUsHVetsF56uB9GOPSr
Ca0W34wfnrAQPISTszNm3ZsIo4ZSeEEF4LBn8XWYaM6qzsrpw+F67M0bPwpv5Tcn3iBEzFdZJzUH
aApWag641kUyVEgI9JeobszFaJZXhBg9KHQKG+KEbhKXBBUfHRnp7VegFVuCs8iVxeZN3u698Y6U
+t3Fudzo7Jip/eRGzr3pwHkN43PkT9u0xYKSjYem5mgJsU57atdY+kvX2h+aiySEz7XHVLXBjUsz
JuH6706Ejutmv6+6q7RyIN4jzRVxvqxb45VAOzwlWniaarQaRnlKTeCipCd/ykrNWoGnrIONT4d0
YPhH4a3biEUC9haqGHKm/N2k46aymSCXQftRiP5WRt0EH4BQzrq7dzNxRGTRLBlSUFMhtfeYWPLG
NEJV8uSbAsBgKGO2hGSXn1Ee7RI7JfE62uip/RV50DGZMUpAoEa4UfHWHCVo11Qta6JzZK/wk+hy
XREElhrNoTaZxPp2vE5S/LdJa31EQXFbw87kLRy76NqFhtBMhJGDyFykDtKNGPzFYN0FLVErQfBD
8OWDOXvWcOw8aOlbj8bBnoA/hjqpD4OJtjOXK6s1Pt2u3Zt+fA8RJ9yXRfrVgr9nQ2Vvo9E/pwVW
lcLCadzM4Md4gOA3nMskvsdC8U4J8a7PMme37De2HN+6OTmBbBzCGXOf0LOpBFlsusibu0unUm0V
p8yVNdKa1WPzgGqdbkL05mMJmmeqJwKCj6ig73JvEAtX116ncCAM2T9EfnE2OYUDRSGhqkRiAMpy
QLAYD/ELweJi+VPZ8tO2so9AyoACvrzNtWqBhI2Ti4M7JsD84VTHqRjWAbZXh45elhryaGX5PWLI
RUFEsFmgfhkHLExkTz0nCapYmxBZ9kb3GE/CYkyNmF4rw61TkW2pL9uJfGbXjdPNFLrHrCzeHVG9
IR2/7slBhoTokLCTPeN2cAlPWflFeY47L9yaNXTRoQvXrka2VDJdAZo9FFk/bSvbWtsdpB8uedqa
cD3P5OhCRdnv7B6F+aynVh4Wu/lDScu/Uy7NGzBNrMqp6NiLC8i6TxBkVuCWb+qofYl6tK/zLjiN
lQnN0cOR4bCj0Mu/wu63pSP+At/7is7tddAEOqsEc+DsZKztRB7J4bxvI/M1V45goRdR1g6kc/jT
OhItF8Yivke9wHVYpylD81juWI3dt2P+Itvkk9Xvw+C17d7FD2IVU7CCIPBiyxMJkq+UB90+Aj2K
yDqsT5on1jU6KuLd7RQUk7mrNUFbLxktSoYqPOWjdipdqV2x1nxWOb3dqXM3tYT6j9JiYE2PEAdD
DZ1xkaW7oj4XJfGmEU8Aw0r7ZN27GLv+QcSBt1OTdiVZle/DPKWJ6YWHPh5YNGr1xhob6IAJons5
2tuxyY2DlqFlriYY0iH5f9inIn2bB8Z2HP1qb2secvzRJ0TUsPI7bWzQ1EDm2F7+/HVbkO8SjkvG
Nys3i2EJkqfFtaq1Wcbn5TaLoJwX6sUT8ZnBT7chz2LE7DnuSzdPcRy4bw59ZAMD9cK1Oo3oSm1D
QPrC7URAp88g06NxnqasbrY9FXo9cA3raxqQcXsvVfnetSCgYqKCF5M27IXR+1s3+HFdENBjxmio
om88NRVwYBybSF+zV60bWyxMlPbOYHzjBuagocLOg+DDSgTYHICp5EAiIMUiD0+Zz+RwWvIgtw5z
yRZpiDa9nRu4n5FvYn4Ri2TkJBx0wd6a4pMu6Fi1vvnsp1cdUgQ8wudqfrl4nsBYjlEhEH0bfO/J
ExAxvGJHmg4y9TE5Tbpzl0tSm8EwoKy5L0Ic7hiZ9rUUtDTdazyMi9r1vmplk0cUQvKys9tkHh34
GlnGk6qPggwBXBAWR4RfjOtObw9dj+6xCiu1KEckawjdOKytfdGLb1+3Wb3BT0EnXqURnVAnID/O
lQ17luUuzBHjHQip6zrpX1TeUA6pBFujlf8M8dSc27TdhrS3dZuVshX6XGBHICy4qtZ+pL/EBHr5
4Q8qqOSo17MXgQWnjL2C02Nynw9PgYUtpfdYo0Uh8lgQ3QvVlqiES5QZfsLa2UWWB0Nmm8S68ZyS
1+mloGHtlBYLNCh7a8RH0dF9cXpxxRr7wdHz5yb3srVWYzDoDRAUoQYrzDO38SyFS1Bk8iWGLNr1
naBzSJMKnSZtT4y/E8nhfMem1KrDBKZc2Wm6RRnEo8yjxSxso3sO8WTOKh9oVYJ/Vng3eFQzM95a
xRpOsyAsFZm3TB1nzuHqH4yMhE7dqnAWQ/pZwHaFfPGVJtVN7RfDLhtnd1GGZ8QU+zZvO6Q7DKaa
ieaT66bvHU0+rjalhtmUjllWRvswAZJql+ar7eB/pVsZbrl3faMTK7McTORt8+gpeKvosGBc0qhd
2xPGAUyDGCrDDJoexcgtiPsKyBzNzk7X/G1/1WszgibvyJYq7Jqan7GH0w/eHsgpFOqpG5iXscP4
VpjC4KhXiOeA39Vpd1vlDIEau+GrGYi+9JNzaMNV6OjbqAw58kBbk1pK7pMeCw2rqW1EitOS4at+
bhm74yjlJOaaLh6b+FwI/dqXwtoKvas2MED3U5Vg0EiJfDLJuZpCLg7kQjfHgX47hHOU8al6cgp8
oHr7yNSM77+YgM3RkQ3iJjlkJW111q05xlfnWFv9ptCtejlURXxqXeanVU3TXloK3ix7MQwwYIEE
qC1ZQLz4frEu7Ln+LFv7OPV7O+VMmsXlU+FM1g7PWcIprBwPoplnQrWuLToD7vfgpjV1bWYvyo62
mojYLbRBmEfmjfkloGc9OvZTnmEbcw1CqT1Q1yaUCHuQ+GY5RBvpzYfkdaZ4iXTkELYyAkHBfZM2
Z1cn/LXPrcO2DYzWgbKXoqHhsF/l6ql2+MSVzUuaKQYzItQ4rTGScbz+2fZtAyl4fvJoSh7D8lan
hcIexaCbb2UdpQ2UR5AIa0KRrw05bqyKU6gxV1lkm+Ap9FCCJ2G/EyzcF7qWa2uzE6Dn24UV2cXG
R4YZRT2vV73rjmjvcgivfTI+g2M4yd7toSYkJXpKrBXkeGKDByCg4ok7aT8i19gCdvghLadbuV53
CJmh0jj0Tb8GYEHb3JFfZpuxiUZC5Ganrhd4T1nUezt8Sv06rCRx4mhQV2ZV7briWBfsyXaAa4oD
CTKLPIux5XSjCnPvmjg7KSts9jkhjS8V2u+6+dOrCSJ+devLZG3b1c3UOPqhiTGWN8E72j0eLUwH
Q/dDAFlqpSSnzIyKx9GGHqbvtHDwTyUEXDSR9urXwkOqQEg25zskBUJz19nkfUapYKbD2GuJMpZa
Y6IWAXodsq7dmiXnypzAiRWX7X1ikdPrYMVZwA/H0NxRzIal2mhS22Yyvm+1TN/U3o0pNApDfXzq
FYCqRqcrrOrHFq761hnw3YVFAwbIB6+jsol3H56jpn0lVrpprB+zj288Vvssgrkq9r16FibLgQ6/
2iLyoVQnu5p4vOuwxJVQWowNqFUGMk7qsn8FHoGmOzinXdovRPc1eDT0ZUILvofn3tIUKM3MX4Rm
4dD8sB77gOVhkrU5US7Du8bSvY7cEXJYLPZ5ktxqAmq/Z0O3cSfCUkuf/rVBavgCahzNf1l869bw
0ZJGsIVgvTM492zTooT1mX3gKA94LOYSzWNlbLrkvnpA1qEM4KiVdraNLDCeU7VKtWRHeFnBqNa6
IYgjOZTokpdWBR8JL+Ao/SP7UbE0Krw2UTsMhBOuLVEjZFFznHT3Po7lNVfYhCrYWmAqiWGiFuhA
CA5IyoYURtYdWLDkjT7JLxK3NywVkntT94l+qGi9RqUNoa+icYKBrrsunGWca5/02oc3LdwxfUXG
rpGR0zBmm1Tx6brwQV2yitK6uapmZ05i6NM2hGp3Hc8/bLpvuea7h8tN+FQ+e5vOg0wdPm3jPQAu
ULscgfgiRQJBgyjdeJoPWbDux5UkhwM/tPGQdHHCfqA/NzIaVoZpkhRh7TwHz5iY/OcwjoDK1PS0
SRIb1nXAQiYfCLdISBwoq32lmoeehN+tiQFp3QNTUqkgyqhgOgcLhNhevEoLx8Oi1Hp4fw0mcZRw
nGMdVPasvNJybdVNd9VL7y4jHVcvJvyq0qhJDiJ6NI1BUvJ4BPBay3ijGpLrOiBcZKLNiKPwgwwC
mKQuY/mkM54spyJ9oXmTVRFsI4XBugRdVrvXOROxFRZ25MQo5wNJMjojViPTmhUBT98Jpq3A6bGG
l4e07tQmJ1eoj4MroGTn0GGtwrIMHayEF6ul9GMM9NC+lBQ56ptTLjA217sxrPq26lLaMA4kjpH5
p+C6FGYtKwG8mUF/kxDpdBXbVr9qSf/caHPkZ2V4P67d4z1snxQwdxxclBvuiMK2wYpvWdOXUN6u
tqCzJj+uww465dlnpSBp6G5L7aeh+i/G8DhY8rFOEVO07Fxm86BSsPkEATEJjtbozB8NItyR34pP
0df45C0DtJxPcnFguieTjNmM+cu6D8mPQPJzkIl6NCYsfKHUmLaXbABXfMEN2HYRAUo0Xzcq8JLV
kGQPECKYm7o4+ZGRI6cbr3uL6YEtgtfoBgUKZ5VlMEzrzmxXWl+fAY9lW2QZ+7EPrmXDgNilF5Ea
CqmOy3Nig3rOC/u7ntRZgDegSl1FAQkBAfdg79QQBDWbVODTSufqjDnKtZNEWLrTBsNmb+0qu90b
EJO6XN1r42ScO7RApiQLr4x3cClsinfr20wtcMawIrSyJR5rSrkYsN1Ics4rRE+1Fx1bZmn03N5N
0bYn9J+c7Qm31drWXzVwlH0RsbfEt2RkGcuQc31Zbxth7J0+41IOIHmdGfItc2KsdQq7kql9h3b3
nor0o4WozN5vboeK70XEwxIfVLpxpgZcLU3IJMnXmpYwQbPw85klSBCBi40OAxNbm83co1lG+MQZ
9pC0ySPf/537UeOXXIX0C2jT0vRvfB3fIcsqO/xWjbprTPdbZu2zNzb3TCGgkCZayEZvmTvjLqsC
lgPCmNU7zFE1PNeOAG+kR2QEdflUseTXmToTJ36UlfFhBAOYpQKd2DzNKtoQ4UvmAQsr5L5XzrGv
D6M1bl2OoAL1Xs6JO3C0F6uLf2oTJzYsa7UtATUPAe75+rtwm2dfhnSji/K6Ehsj4MrJOT2DX7fL
RX9WACXwzg4MT9adFyOp0wWBUBSqlXSztT3bXDj5fLnmNwNNbx1N/plYIJRLhvjM8vAWs3B0gCF0
UPZ0MZSfJYAwCvf8NMe0pEWVb9vR1tfI5myqC4iNhbM1BhWeyEKuNmFT3eEDW+s2WU8yFYeaRWnY
VhpGedADuV+1nOExkiXfEcQ1TAvt3io0Pjc4ReHQxaG8ZRHmhGttHLBAEIlAZ2OpmmK+DsbGWrnF
QyTrG6uzVgqoA28jXg34aFce3fJlTc/PAZi7qBiXL+MRhp5rzeHw1W0I63ZhKsnESjHEUHlCsyrb
EqUMoERet5NuQG3uN7gmwKulFGWy2ZUkmeNdCVdxAXmnVQXBtNM5hl+9DKKqWOuyPYResg9CHaE6
iiMDAOMafg0BKf1LpvC79A0lQBvCgaPoBwDxFTLQqxLACn6oxSttNN+dtroWervL/Wxctwb1btbi
DqGu1pZFVsLaHm5IZPqQ4hhanDVVPLiMw358NA6lsCFW9v63S+IPzS9ReU9MULaqCJmVpEeLRWkU
UkYQSHHtJuo6GpBUDx1qD2MvwyzfGLQHnNy5USZmONpT9VZW+gGuDGiz2nxuFLybioapnYNZaQmd
9gvnqpis+8BK7gTnlI3ndtuUfHlfGoeAK7nwkmVXMiBzQCYlCd1ILHAkIi/MSlkrZJT85YUUOxJd
TAPPWG/zfVyCqu6Njdu2VCU0G/2C5AapZSeh6i9itr/ShlkF+TpGdZdVHbklnAjRIrygu/+Klf3d
9eU6gHROHo/c6ppiXjYCMqxYtTvRBy1ZBvYYyGieaddE+D5EtvuUuGqnm9YeU2a10lqTWCttxsui
0em4INoNXtvTD1rqdaVLLhhNvex9sbErrrD68IFk/SZLP4Q1Aw7SPU3dWyxhJt9f+TwF/qoGfYDV
yXj0S+KbKv816nCdM+k8aWASCOoFFEiE/MnOvXu8VjS4c+9RJ/GkC8rrC9H//4cf/AfhBwbRA+5l
U32q/xJ+l/9v+MH/+Nv//tv/+dv/+tv//Gv0wd8f9o/oA/0/G7brGkQV0G35Z+yBT+oBRRoxFq4B
VsWxyTb4R+rnHJbgICoVZJ04PO7fpX5ajutjtnM8+lvzo/77f/315v4eG9L88fe/ixGhBvm3/yR/
5Yvsv/7bv9m6b1m2sBzTEr5uEgFq8f/P37EHY962OMVj70A2zrNCP8jFE2JjAUQWPzPcoeSJq11M
6lxzamhZHSMJiNLlzKPNlanG1XwbyPJMeFV/gioZVeOwpzHbpPEjbFUyCrIfZqHxjpbol3LfkMsZ
R5G5dHN7Jn5pbD6AF1wr6XHh0+sTiSX6VTc8IjFP9zl69E03ZOgWdOt2dOVJa9RhlAMuDnxTkA+0
YesUgX9IB+9eSPzxdetauOG2Zlh7p5AQA+Ip1d6WabihP8qQNBDtBmwh80s3X0rDjZEju80qy5zn
CF3sdfl/2TuP7Li1rEuPCLlgLlw3vGeQFCXydbBEkYL3wIXp/SOo+VRNov4Z1QdQ+UKPmfVyVb8a
woKLUDAMcO85e39bh7uSUAApIn+8mLYGu8GbxvTCuC8z6922EndZB/IdGUCyHivzhBWr3wunfir7
0d/YCVpuw+NCLXJDOaKMgpbXvHShoVzCtlrJTmcu3XlbL9N60h6iJYjGsy7a9BVy4TGvQ6zr43Df
e5m612jDENFXLqn2jqjQ9GjrDc4BySzFeklyQkWqoFMWONgVKvQa/rhxnYWTQoi8h5VkkmIMZnis
ChuOJJwb3P7DeKxiY4cgnTk8+EKCrnoTOb9dr4mXxxVQhCsnoN+pJPppaF11bXe0MLGKX4RsNVRv
2H6q7A+Ehk+DHrbr1hPbmuhDMrXNtzKDUFwnVs3IPsLhrFMbcqG4b4eO/LQ8vmIv1Q8tYMm1Nj60
KYledY7FctAXmulEWOqJHg/WOir0pdt3ztpGJbMohPhpGNnR8LrmmCnVKeoV98QYaWN9jZuM+p3b
n5NegXuaBK9i4jJWunoQMtYPjW9ehAn8KjMB9oX5O9mFiM64627iPlW2cJtfoCh2ZHkM6Zqcc7iE
nrnXdY1EITXb17afrCOjIjApSLD6mHhSScZifm+/ZbkZrW1BX0T1vTfNCrudEddiGYOXWsXhEK4a
Db9AoQAoySQEkq7EQu6bZLpb8o9MDfpdIppzDIv56JFDZeRds0+VfG/aPsMX3UJHsHBy4iQY+Rd+
7d9b0c6Q7koLKmZUfMG2pSZWZuE8QyAY6Ww7K6no6C304r5CwgYxs5OnSPspJgx9oED2M7NAXVaK
N9kLiFW1RXW0tC478ovrYciqx1QU7b5wSTVtmvBbazE5E7ElloGdWic1/6EAQwcsnr74Q9MtbOS6
Kx1j24EYTt21Ybvq3gk4FZMNwBh864YXw0mdbdJo2BJM5a5Lhc1Pm+4zTOwICV+K87SV4jFLBLNg
bUpisChJZK61sQqo3ya+FAYGjb3RfA8vftwukR2ZO7Mp8WcmrxnF623SEuVHrIW/daP4uSGN2LMl
YiWzXQ5/hAlxHTX+ezdwHqqOC5eGUZe5O3mYTng0aw9jjMe3JspgIZrhrov8KeTTWKW6nuD9rMH+
jj+FB74UbjKBHmsCVZxVaKrvjuXvrVwx6bDSYfSGctdH6Q9eN62b2N5T0YD7VdbVGmzEwsQ3fyRS
ZJl3Q7/KIVJvm/Clt4iM8mpyDFLJBzjCDFSDp5SL9gIjeDpNEum8NUjlqhrG4UOV4/kYIYWsTKuP
L8qDXzYb7DfhXi+SO1F3ctOa1g8ZwBxMtMinDlmi0m8LvDNMVfdUR/DUJVQvrOha1ZZk2IkeTZA4
mDXMxFITJb+lOLtI3FnMdIl+Iz8T+CpNOI+s+UEhQrBE6tvQzhurmFYq1eqUCE/AFVSvyvGEurRb
Jfk4Mhp/M30ybPsYyw85LhuoyIS0W9UfFhkZC9HzV5YNYox6tL+l7z1gLQpR1bjHm7qKKZkGYT6c
SAHtVm2YoWt2T8B040vcKuCvtEZZqRKUJCmTYcBLzmVH86nKXbyPGAJKGL6bVnmHUm1twj4oqVqq
KJK799juCJ2G9LKoQ8P/yj130/ThdYRDiwYfIk4EUCaKsDklWfoqLOUJNvtRg+Gt+fhYLF+Xy0aR
3/BGrBWVCFpkIYek0iAAuPoxSGr/0U3lA5p9czP2RrU2BP1L2ZbGBk2FTdqI/Th4KkPgXMEgWqv6
XUwW5NfBcLxDG8G8YUrZrzqqtZTrNBx1tUgBJ+PHN5hvr/GbqIhWsnqNYfjqxRVYpLY8aWg2172p
Ug6K7OEaQ73iy44lIYzGU0MhHUoDGiE6iikeL+RzfYGBWHeTammXBN4Jt9S3gd7sxFgQhNzuFTD1
K9zh46qsMYVkAUASwhugw8ImtqQ5XgyrAGdqpTqGo/YYeh33BLJZNq6SPGHmSabZ6JOqDtrK8etg
bUtG0/XQS6BFACstnVJIM/K+EZdIX0bmaEfygYuv1wBorGiNF6fU8pFaVFW19ElGsmp+JiY1/bsu
wXzmG5excLuDTtWpDsIY7wbKKj2EAGHj9lNIretdavjc2ctD32VbUSAlZtRCLovWrfqos7gjj80S
WcR9CO58wiZS7CvLI6J8NGcwHHqYCaDJbJcYlnCrTPHCLlNfZmNFA4+ZG3CY5nCDBF8Ehzp+oDtU
RgTN6kclLJRdwGQKoIX/BYM7FIN8LLeWV8hlhyxqV7WSW268SAADnEwPAWwQRSaxK7ga6mJTFkp/
QuCPjUma+xYh4trqKtoDIkvvavB/0FxILC+3vp8oj0ze/b3agMFSFMR8ADyTE7OZ7VASvWjSLluW
PdTLXx5BLyVNMYnax2bkC+AX+s4fbW1ckqJA4LM/mMyvLSBWAWWcipLygaIlzYNBWUl9z7wYg+W0
d14T9VAebB1kn8psN6nlY29748FpB+ofuQ2XFNHlodBxIFBIpo3F1wwsjfFHFA8VSUGQa4yC1FQu
Yju1UXem2g6HeTFOPDtTuN/xstZ0buQP8IUl1zBSLQ607fi0E1KoRFjkh5Ssl51nKiur15DWBD4S
3tDFNNTG2THSnWLb1A4tX+AJOFhjm/tAbJJkqEyCc18Z1lrTvFKcQtAT58rHi+yzruLniNIu90Jx
6EG/LsmoAFZfP1WptYEMoR58pXryYiAkUZuUB8d0CmqZ9SnKBx+gPFt+4ZyA+pArYvBFHMK2PMxr
ekW/dF67LVIYrUYRurtW66rDvKj/XBt0TD6hT4HAC48Qy/JD7j4YnhodAdLEe8n1JGsdbWlmOPyy
iJJIbuKkoptvwRUvrvPLxWLqbIPY31mjlx8SX/+1APuH9fu2bfmBvfY961s/2Y7JLIZbweQ/25Ge
MoWSVWQeMJfh3lrJfVRllOkmazOlUPbNq7Xg7cUP16O54PtGI1qTaGOxsvJU6FmG5bxKsATaPuxu
q/ljjR2Izo7Z4hH8WM476BNeRwtvXab3L345GdIn9/m8dlsYLmZ3yr35QaCRt3TUyuOIEBqqE64w
CU3KnBbzZjXE72pRA0P+c1dcVCjOXfLdNDytH+8NZD3elvm9qnXzZOrwWPQvWdWMh8CsBIgeYS2c
Mcq4S+nBcV7U0xoxBmULGybociTvVNVQ0jJHybNSHnpJn57Bzs4Di3K4Ldwq7g6kZuWb2B2fQEco
hwLlxCHppu9cyO+zRIc/KkCz5wXsCFQ2Vv2eoPtVESaVNIhre6cw7jh4ivpr4dzWMngEC3XUBY6p
5qUJ7BIaJAv6qFwuHQxDDBy59rV1yVUdskRU8pdaYXshpMHfgoRs6ZrW1YNrd8NmPiinHztWHch8
ZQ/U30fWQj48qCGMcAzIp+uENV0iaFT9WtMGhzTReRvM1tfQ6bDxT5/R/FnMH5SMaTVZmf2ICILM
Ghjg5aG03A3aJnBl07f20/e37pDfF3XUL28H8IJCtEAi0JbZxFDji4xQiG8WTox6VzEgcOY3hPv4
7++X2xeSrknUBnumEx9vwfxXzn+vCPXxcPvLuWxnG6cK9ukgV4WsIAyqxlueOHIR9JnY2Y12TzIO
aTQOJDQdMwU6LRCpo3ipwSA4uoSa0kQbGmJPSgbzJnKoIOrjOEWSNO8qn4pTo9pIuuG5imnlJ1Md
DOxTyH3cNagX4fi4LXq3ooCJvAO6LIrIpEW8Tf2oyneqjTpED01gZeDhW/dcKuUFzuu1spi7KQE3
ekHTOEJbjax6L2rxkDf5I1Vj7pigqsVIsyNm8K6lCNxoXPXyHGXZD83Wvqo+ecWJEjPz68Jv5BxF
QQy00ymefZk967ZnLSODn4CWRpcqyJJdLvp78kdMDHmbrk9Pod+Vi5SyGkML41tbM/OsGL1P7tpN
S+QT75cJ/Slpd503MPSx5Zeo0IsjiJRzY3TOzk+Cp1IjNmYaqILxRlwTh/ae1OsYMVqzbx0UxxrK
BG3or27qfIkMEFUUIo7OKyHY8ZqQq93QOt2DieOzGxx5qIU4J9WPXr93xocCAunGwwRLvS1GXtu/
MiFJYS4oF4UApIWO8BOsLbN1x6E/SsMLp6iNQKxS+MSqx8g377LkSizKmzeEhAENARdQ8tXqlsGK
AqQXlUl8ckySG4HP7BDbPTjV3p2merpHJxXcOm9Xc43tlHFCj9xBpCgNuvTc5iUipkie1f6rZ0/Z
NL51xnG/bCqEhQwhcXJSwmTMvLKL4gmw6VozaAarEeMqYlr2Y5OnK2T5Iv5em/JLbTl/SN6EMYA+
AfKfL6JlPlZJfHBS9aFMGnLYp9we3IaxzpxaRm62iEjkEQCqIwtwVZW4Oo268GtL8baX+hMMdQyt
VLsXKU2oyqCPZJT7Vic6eKjba1rIdZDDzOsJG462/OB/1iEydJfGwmrK8YHxgYElWdcmaPaWHqpW
hjYKK4iDhVqj/qJbMux0ENPLrAlfsfc+RO5ABl5snZNBtHiAstPUwDWy4dCkw5FW1yaWsb+Qov+R
tdolSKunsbIfY819ca2WPg6/ozEH16wa2PCL0rkmNAIyNbl0cdctGJMSHtE+53n6wKtcIKEDaAB2
d5sFTLwoWG8geI7kHU6kfl5BmjNzt8ORkvHK9rtrnwgGjgCGdpocqdfAENuEXYWpToJPFybZH6l7
DXtSpgbvYJvkZXh1/Vz5gCE6Qv8aHQFyCthxicrZptFAfpgeluE2G5WXKsNH5mk5t4I9DIZ3O6/t
jedYTG5LiU6j5eKntGtTd6EGkpqwsqbseTvB/Fc7DkmGqyDGLRMQAE9XNSSXWftSk4K4dMoOL32U
IsGs8ApUsuK/R1zYU5arUtkd27oGGkxS4mACaKgFdo+qQ5fhIHdro+xnUlLtl1aBthH4bSHdda5p
7w25L6BD5aVgiLUYVQ8rTUKCYAsACqNGuYIzQK5F+DDAiz22KSQ6X+LnInK4SHECqLEFiMJWDlFX
KidVRwCvkpnjd2p0LdoYKw+hi7VpP7hBlSxzqcsV7dqFSHp7Ew3WT0YW/tpoZUnz5GrrvsZ94utQ
h/fMi8eTJsJT7qaMrK32pwEAe+niJOQpv/cmXuixUl9IRc/X4yiOwFiJTKd9RSgMGZrGm0gqez1G
I55Iv1vFdLt7KBKh4ZxNRLA9TIIFhF98WhGuqYjnLlS6K7aXPeE+uNYZ1VhCIeVWBV12YABLq8av
+UpRCByyU+13TNXs7pS36oMbja8WiIizDlBoOdpI8ZrEJI0UeXuiILYMUwyOjdzJWPr7FA0YVQYD
ga/zM8JusWYaYqLJC8nUgo4JlF5bB2bxXFOxPnFZW4U9nyZut5+UPYZN1dOlwc+2UwlIKLkGHaBt
/Ayw1zQGDcY0rd4DqiiQR3460ZCvlOzkEOSw9gWGiwCrdCyBIpipemqqloie5I1bDOHbkQSCwO0d
6FYrnXdu6XKJ0ROUgCkOWqruo+gtNkFgdSjrThZkhj5iTNYKA5sK9AuaQREmZf5iyiCmwK6jgFYt
bLCEcT6SNSQV/5B6q9xxr5psAQArXGUY1QIAVtGRNwL9bjkqr3ZbYa8aHGOpWi3Xg/Chis30YmUd
lJzUQg7Y0lTjf9IS+5owsSZpCxws7mFjJREvExEFe1UT4o+KHiTjzLbb5qm5U8f3yuEnn2ruxs0R
jhhaYy7xWSKolgO8hjFdwh05lDlJpWqZLWEDu6WJBrzL7oyxHu49IgxpAuF1MnpwsSQCOEC67lB0
4osqEZfHOjwHVUs2Urce6giEGdEfEU38nWGUHc5c5xWO7llhFrayREoGiviSxSMe6ChGS5hzQfNb
efUkVL6q2BEeP6UJ9ZfBl+JMI/UtHLvtGHXDSYAS5PaltxvyWZDkrfo6OYZcJZYEGtN4S0rUY7n/
bbIrNLVAdYrlBj+zMLUHn69+QvZYYm9Mu/sRG/GXvD3XmWNOsMR4lbSBu5StzpwJ62ifjlTgLBS6
TrMNPSW8DhJN9aiiUuxgn6vw+VXTJJy5su7DUL8GJN2uEvEtpr69qKcp47ywERqXcebttKz4Iriw
QVK1aXPbjU7Fi+IQUbH5xFcLtxEQOwJAufn7P9PeK44ejGeU0piL6hYrTdn1O8VIztzmljF9ukvo
mhaZN9ljJF/DhqxPYrBQP+E1KTycmgYZCQ1WhmKIlg0iVdcDlEcvotrBhwcV378yblprfvKHiji9
ixPnHsHfChoyBOXwHhGjt67t7g0+9Z5K5UlJEcmnNhIfT3w3EX0dmqywmCjvwUWCtiS4oxX2A2m6
ctHAqzKN6LXQxetIxQM6PCKSXjDVbPnWOY6CgVdG64bAK1J3c/JSbH5b5I+isvQZvSsYIcASCBDN
+bIDHYIj3nxA4og2rEzXZmrQiAbhbuXdRk/IWxzHqZTUpV8rjXiB1q5RxDTG3pr60YlJqm+fWYfA
Ene2huM5dSIFeZFrreqQ9JUmiXHLVPjApUC8JiExoJgtTwHIlVjFrkJBpd6E5vdMSmRO6o+yaKZI
3Ry1E2SI1tJ6Yrbc712R0U+euqRLqk7jkp94SnQtBfNWG052eelQh6Fpyr+kCdzDUhmwCGhGfWiG
BNN/4dOun7fV0m8oNTH1+prUMKWquY6QhlF7mLdvixCz0FI3udIrGeG4gwYMXesMqJiYpofpGRSV
/yCc52wO37cgjA7V9B9lfXZPT6RHGtXzP0y7bgvZdeOSGBiMsNN/GvVmUu+kALelRudoTF8IyGnW
ReLCgLMTJpmYGw5ZQ37EMnNGc0muC/cVgrGpCPh+d2jpOkBXZsELOIFjy7bz/olroothH6IPPBht
31HJYSA4DqYGcjivDn2JPqFq6IzMm7bVuEuF+JypWIbcfypyBGoJLatgOIPjPNrT7iLgKhvhGk4F
EXNaULn5fZGQYrEadTQkyjSxF9NMvoenqTUJI7Uw+WJ2egVDkZS3eVEWGT4picY8tJSdN02co6jp
wF+xmNdu+wg2uTYdcIbKxledTTNw3xvkwbVgnXxs33ZmFWBrM9F2atTx0Y7NmsSPYqeYTI7Gvgi4
u3s0iyozAspQkZaVTOUs8mrxcZZRRKktwi3c0t1SIh5nKXZ9KOCPomxgDQnrr7XpjFJ3mp3h2mJV
NyQ+NMHVMezoAC9b8sVvI+eg6kS3RBaOJgZsYLUtnfTVaU1GQDBh/y9lTQCRF3ciRf/sKhu7iu/m
fZHPlXNe03oBWrrFcVdn7btmGD267JLRBGGoB9zbGnjs13lj3i0aNDYxn1ijZuphXlR/rn3aZMBb
r+MCE8L8+pS8N/jKrrSaP5gEGONjMe8emsbb9zkSi9FE1W4F8bZIoosmAjaT6cXOrzhmkICdCV9t
Mb1GgdbsYE2LeXNeWGUTrcrqIS64E6cJHxNMmPn//+1FTG+S5Zg2CJXpdcxHBr4IuH34hXexSebN
F1FWd64ciiVaI5851yIHwJn6TFZGm1C1MKisRdQz8RrIOFB7w9s5YC8qIABjSjROmlPSViTV7NpD
zKabcHWc6HvcJ6+MgZaJMaDOB8Oy0vLw3TSzp7yZmGwIY4McSg+wqJZOT0twW8zb1Wf5kWE+cwmF
5qEM6xTI61BiQBJH4NcPaInMbSx5ukoJVj9VtIFi3I6eCBmc+EeKvhV79lWoPUGJfVcS/gJLovf0
IwQqRAQt6JTyzZVoXBtcwLZUHxVFA6FkVeHy/0tHmDk2w3+SjmCp+w/Kkf/13//jv//rf//PT9qR
+XG/pCOa7v4DbYhjIUMxVIHk45/yEc3W/yGEqqmuztxMdy33T/WIrf3DEFjdBIUk0zC1SVhS09cJ
kHtwCMkHRw3DFhRRxP+LesSw+Yt+E49Mr0fTNVNoaFV42Y7B//S7eMSxJcWSVhXv+A9+Vj0p6QHN
04tsk2RF+Wn8HkYU10H5IwtAiWlx/7yvojraa7Yttznc5T7o+nt/CoVvEZQSWWXmj/St63vqp+gs
k+JxXvg4gKFwp7CfSeB8xKAgzq3pXJHdQFxopEsCZaxSQZ0e4SvOcGgFDqcRows8WrhliHz981hQ
sUzy821hFzI/OyjKwYaECroO6Bqr2+F5bT5nXqPjr5yYkd52Z7r3tcLKTZapAuAwKLVn4nQuhPBy
eY1xmmtt+zJUUPahYlmXhNyjQ4wkcuubTfgoVDkCutHl2h4zVJ5qXp1xepRn0XjFzsu9p9uuef+8
uO0rsWnVUCoO834ltOpT194r0Pm55JRFf8ymRU0C33He5JuW7Nwq/Zf9jg51qMuLhL7cdPa8+NjO
+5hj8xNRnd1XXGR39ny++fGoLOv3mYna167AJVR5Xd8T7IWilibxMsUmelRkSxZywAXrGA8+TsXP
q16YpkeBXG/vLg07XleZ050t0LXneQ3OEDVEap8RHrJ4PR9oSkxbmUkKmRpB+6niqnzB/6LjKZM+
gwbfeS7ipZ/Cl3O9gno1gx+bFNhL0E/GIqREL5oGySGrMEE5USu+MjRd2l0BiAVH+g4po7+ZT5tS
T/JcGA92ZHW/PbxkBrTErUaCm92a9grTdXig5Hf92AT2Jy6Wh9c4RQCPSInb0EI4d5ale/xACsk3
olSotLoOw97cvTOnBQORY9Bq4njb3wYZVR/dv593zQuwAe4dVla5CtPu13NAWiak1e9TZA5Rd6Lh
0J2kasoTTHfMXIywF58OzKfc9tUhBQgQLMTT25F9rA0RbOGEfZu32lGAKppXP28HSsKhFnzMMUko
jWTMv1e3M7Mq1YOVKfUJbs3zzgsur2sPisNCcqV9mBcUBLaVrdiXNGubh7bQGlxH4eSLi96kVl8G
NUi/0xAjWq1w/SfctwZJmjYZk0Uwbmn1pUcv6oqjHfo90dtue8RtpXRP5HF4FdiNVLkENaRwBGva
rpdDeP1YJBkBKwllntuuaU1xmGebMelLtwOhdMPrm973wa/HTiemUe2tI5Qry0jH+VA2pbOONPeL
5A96mBdC53NuLTT0t32hN57cSDHOKeE2DxXV+ZPqKB8P8sKIAR1ImsWQ6+LktmN2QtA2b9DDn9CR
0/6P1WCoxWlwMdWgaft1BJabOEW6Ql1ZBF6/HgzCmapaDS4OrXyQ/uIcoXc906UMLs20H0YT+z0H
h0k2xGL7cV47er+OE+LyZmB3HmTQbJVGqA+Y24YHmxIm6x+LTi+2fj2QRlbG2se+0ebqGHvVKZ92
9X6a4RWMn28PagLMeJ+eFFPjdHbuS/LUNYOPMciuDuWikWolEQVsfeyKQalHnQ0Gbzoj0ers6jLG
up1724+AqAbATraRwW+a3CFQqqOQ3rmLYP0EvZn+cKhLKcn4qk76F6VN47Mz4MbqqAnNd4X/fIIZ
rcid8Re/jQp+STb/ItFUP99k4WAaOiHS/EOpqX++yea1pZHJMJrvlkvybsM7fkJNop1005UWckPT
2pZp86ToGoNItFvxugnHHCE272JLFh7pauad3/JBadLM9+oASrSaDs77AiL8FnafBQfYGiYm82if
iip29lkUvRJGHizpGRJS6X+Pdb6hiSz7+4K8j3lrXnRyn1ht+uVjo8DBHYzhtQk65YvZmDQZXbcF
vMGDixRvdZZV1X7epKK1qK3cXdh0uu6SZMJkjcBzi0SNvo0J6YJBGr1paviM4ouhrBUamyyMSZHU
nFMaUL0puki9hpGwt1VihAevltpZ4PRf4/TLnijrIB6q+3g7JFMpE1bvQQcOsQikFA9Ky4LsedpV
qe3thz6aNmVySUf/NG/Npzl1Uq5wCOIwqW3x8HHavtXwXQe6kV5JbyfiYaL4uITDPZk2gROVL189
P8YFobvjdcQaeyRyDikcBONX79LZ2hRGR7rdmBQMf9DrX/7+S6PrDP/+MjJzbdtFdSxMx7QQEWuf
RmZ2pPcpXEf/rSP+cZXIKn4gJG+8R5gfRzqz5VJS8R+b8mo5sBgHr27WRtTDdi4gEtpZ6y86P+qP
RpnwDRiFd+R6ohwZi7oLj3A/aJfSI8v8nwfmtXnffN68+Wnf7bGfDvy7k2/7GGHqhB7a+yTUs3WB
vP5ciJioWNPxmAQJeQXo4SwDoYjnwW4fXaMTPys0YEVt+D/aINWoHfmGeSIs0DiYdm0cukp1gIpO
2wFDBFqy096P1Xmv1Zj1VqcY8nH6dOK839U7on3Dlvx4skV3pa7W+8IDOeBGRrKiOu8+O3lzNxAA
8k7QxFaTOLapZKVAwTr1kugksHWRrJc1JP8L3k06qfNqn5R3UWHFCEY4b941UD+jlhZxm6PTx63B
fO3L2D01Br+1MU+DdZ1LY+1Faow/hQV+EqLwckYFlchjEmuV+N4RyHJpf5bLed98nlBKZZc6GB/n
zXmB2VRBczY833aJXqZneyQag7ccgWen7/hfoEIXcAHjioyQ3rKO80JQSl57CUbNbLrF3w7Ma/O+
Gunzvz/cVrEOHjlQMF3/8wnntUb3wQtYtfF9TLrqRNzSO20a7QLmBHIQImyIB+EXIuq6x2DI12lk
Kg9URPJT4RrkXjaB9mrZYuf5jv7NHuG9BNJP9p0fqI/cXH7MJ+gxXEnTrB/pjJR7MQA+hkSnfKta
B5FYp726nh8ht3O7Oyt2ChjHdPLmA8nWB2Ptj3oKLtSw0AXhaGRCH5wHSwfSbQb6vqt1/8LQOHhE
ynbFpKKeS2EFj1quuITcSXTg08F5IZXqOlSaep63bmcAy+Xh06P+fI75DD2jcD0/RxP5YtHpqb5G
wQoGxkFnefhYjXLNOSiGw97fVvsrUhhla7forEuzVb56kp4/0ziaAoGjfFVRWjNU5W4wH7WqfoV3
UHkM4kx5wC+1NaezJKi57X+6bP31qmWr3OhQcUEHNzXXYl771/kkMa89rMYke491V15zHbJYF3n1
axFDm4srKiKgAsO0gmroo2pubHjNbS4OTaScgAPQLgmNXkWxhvFpvrs5cWIcasjVh5AoPHdDTXAg
Kp70V8xi3frvX76hfX75JshDUzMNW1NtbBXTnfw3L4Wi+QrAMtv44SP8t4CaO4sijOUuTp0Ce/C0
7YZBcK1LRM3wsfPdx06ndIpzP5I80wwxIbKBEVxHdbRWsEG11fwQEPTQWzDaU+HBqlsKBDVZhdXc
UKzobt43LzAnWNs6RDU7HzCno3al+1vpjB5FqL//i6f6w++3GT6wyT4iaPtrDrcZ59NfPCRp6Y5W
770pXXQu4Rh97alptYljPNcGKvKs84klNwzxHKnM0aUsmUJRIvhS5ul+xFPxbDhGSJ/JcNbzptfm
bwnohKsB5PzeNn1yrKZHF5m9EU0QbOfnxplyX6tkJtNq7P4Ie2qMflrUR5V3hGjnafVju7F/rcW4
rtIJRlUf0cAqJKVlcpUTryjvAlpKJGtQ32txANOh38eOidC1l7FzDCFnfyyA0lLFnre7CGXHWOja
QqZ0V+b7vfD8ddg0zrPQaEf0et5j9i2qR64ab/MJFdeziV3lPIxjYu+9HNl0jfr4JUFsLUIXyUWN
4Z5IBUhPY6M/ja6qEkGGu1GV1u+bYqDCFxnKY2oL/4xMJzjPa/MioGhOD8dpN58OhKOfHv7+47f+
ah4S08fPLN9QudcaGKTn47994TXDH1S3j6w3qsuVdTFDHGkSxW6fquhSw+EBhiALXElwIvVgY06b
84FEadYRZICP0/y6IysIUQ9MIVg8mrpHCdPozn2kxN59XGHlVNv0q8wJXxdjN3Hxi3hr+nAYZJLb
0VIFg7eMrYhO3fSI+cTR979xRzGP8yPm/RZCEp513pH5wpmfdd6aHzE/K3ERhNT9+SzBUGGaNZFT
zOeBnziUfr2he2oeNMSeYvmxOm3Pa/OicwLz0FnMeOi3stpG40olOG3XItza/P2noOn/+jFQ6hOa
a0CQdugSfLps6mGGej809bekwGNI6GR8RxTjg+uEycEu/PhuXshBi++i0KBtVEBXmPfN585rk29q
3Wku3q7pEbcDfYklRQbD86f9YMvjS9E9ftodT/+77kdIzYcALThb8xnzAmqRsdATg+bEny/rY82Q
8bpuoY99OlCDodnpJJTQK/3nHzKvZTXZHz4zutv+23+m0GlDPKcc54Pz/lAQEQ9xL9mmU9tn7AIW
TUzb52P78+p8gjf3hT6v/vawwMhL1EGfn2zaxhuMBLlQ3FVL1/+MsARB+LSG7Qy3V3+mb/QY9v6j
MTnVyrzGpdy1+cYMGvy9eh44p/mIReH1NG8OVOQ25L6UizgiLtxVgu6p1rVvo1v7D9Tc+oud21i+
lVF9AUgMkgEa+mn0nexLkejHeT/lA3R2yBN2aRBqL4gCBl1WzxZ1uT1wCGU1n/VvnlXLynH1919c
3frX24eL0g7mk6lzD+F69tcbJgE1WtxJPX2jzMMnbHlkE7Ytyvm4qzYNfbvjvJVHOhkGgY7MjRpz
s5x3/naki3a9l5TneVczqKG6Ejr9VA0w7ep2Mu489+OcuoDdM8A4aQKv3aod1y09bkk/6ZsLdHeo
3ZD97yzbXoK5dlFtsosGKl07k7xKkTnOvT4titGqNilNldW8bz4vbmgrqcCDtvM+DEnHlBHI3qky
85hpnXmc126LeZ8VBNmGSzTWp+k8Wy9BpH8657b522Ez7oYdupXDGHri8/P/X/+721OVNbdEyPD/
7lSS7OxDwnt0HNV+YuxlCow11sKw/ipjk5STv+4HDPLrjPncya+xcHMxDcaonN8e/+m8TvgkP3eg
UT4dgHvuoRqZnrX2YSU7vFoSv//cOT8jeh1tB7H2ErSmOE4N0CNFueg4uscp4rIGKcH++aBDdAU0
GSM0P867PYJ6473nEXp/23V72PycgUBr8kg9Wz05vJa1qjTd10Y3X4yp2B/3Fln1mfhuSVRKlE3K
LSgo90pE9rqynPIPfDAQcgcyeOy2tMnisHFsCM96cSlNzYUOK4FhrQRq8tjrXbyzy6jZAZ5cdUnp
3eneuCscu/iq1LV/938IO6/lxpEti34RIuDNq2hET4ry9YIo0wXvEh5fPwvJ6mJ3zZ07ER0IpAFU
LZFA5jn7rF2mzWfmF9VbHCTloa2QbchmG4VU1iVCx+h5ngvb4FG0E/7l8+ReIBA7ZFFRLcK87S/G
EIvtqNrTI7Ds6LkvZmSHkzo/VMDQLg6RsB5JwijRdHWryd12MQXtlI7Ob/QWIaxJIhG7JWUj+6y4
ni5j5N4ukF2kN9p1HlYtrp3xdJV38gMDJlQRHuWMbkB/Au0ppMCggvnuxcTFKVYSy9sTb7CGDgkc
ca9Rqwhe8KSUBzl6fzLeBxLeLZZOJP7e1cub3B+o959075OzgU3+uj2SoK18bwfTxHu88SBLyPf6
rT2/0UfNIouj+cd71/31r/2H1YCcd18c/HG7+7X8CoAty7ap9eH/s1gw5rXAvd6bJRul45Y9/6e7
FpnF+ZH8jyUb7KBaUCBZfzdFsNXtqDykpY9Mpor/GvCDV8ET1OXhdopFeEPp6o4npfodF5qXgqf4
mxYaWO8NlrevPac+ssA1lxlI5yWqnHDvtJr9oFNSeKTmzXuhKGwdhar7kVNJsekceMmDE3ofjdl+
Lf3avqRFkD4FXvBJWP/pv79f5hzon/+vGkB4h0p5TdXsPyOneCjAN9bV/LsdA5sS8WBfffTkeHjb
F9lSVbCGOZGLRaqM6Osyu3gKNDZjcjSj+GyX6pl4wBLaXCcV/PnEn/z9MFY+xBzOYK6fO3UiEDW3
yHjagkJOTuXBGusl1rrqrg8sn6SE7e8qpRN7qI/qY1c0zTmMBl65RCFe3LCa/TVK86EVmIiGtavw
c60oOAQ2ByKpyl6eyb7J1ONt6/iP9677NDkXihjqUNmJRxf3iiKqYceoemURBuLMjfL1hDz1DSSr
ukhNn0qSuWka2ruieNZZtnCXpqi9efMG1bi01fTEeize/Pc/k/ZnGpnPpMcHkuWBytpW1/4MVvqK
pg6lsBScF6zysc2VL0ba5ajcOPjWkJKgiS/8Mz3COlGmHiOc4tvRzp8iKwaA3AbZGT3mwlMqkOQN
4OpL5CKb6CIYTu1Xq1f8s7yXNt/QNXG6V01xuv8MK+Jv6rLgkveT/QpUp0CjAjrRpyf4xUiPKt/b
t76l7Yu4mdapb+vXNM5Cao67/mvfaJssLcyfLhinPLXdr3qPQC2wvOB5jKdm3VFUvlcTIFmdQHMG
sBUT1d8poqnin2polIf+7kO8ePU8yzjIFNHo5e0x1ar/eFHUNkhl5guoWjNI+3FfxR3a4/xTmjDV
0kU5Jv/8CZZSXSKr7xdlVTRXahTao4jEKUrU5iq7+FKMqyo0kpVsImovIHynwVAsKyQwB9OHKZSU
xYVaau9pMNznnm/Vh7Drad1SZcu3qrU/qrA9drDdnocsTM+id3H2mPu7bIhWVAHjiedT4A76hJJb
hcpoEzaU3fTK8X4IVftXUzQD9XUdMfbnUO8Mavn+Pui+aezT1vIwPwhqc5ta6VL2ySmztnkf1qH2
mKizNiYu2nf9u3CoL1GbajziFkbiem4qSjmshTFSdy4i413wgnzouzw4/bqmCCrzqgUhZuV9WMEb
rkzcjtz0e20fJ7VUv1AD+kDhdHfAv6B4tkc2+yol5dVojUsrUsyd0zfjK+KHTUbO5YtB9mWlGEm2
Ldoo+oiRIcj5GT5TfDtLkwUWl1OKOF/8mRs8QwnktjeNzr+wIP/KMWm6+mfsim+dY8molefqrvbn
UtwK+lJkrSi+uTU7GqN0bcCVHKoppCAkU+O17OvbEqaGUKlrxXLgcJ8XumW/91P/UPVGs3cJhcAD
GrTHAILEO7Yzqxg87NcYb4xlr7rBwSwAMhpjvg0UXVxyy+aFlNtbJ4zqi+xqzBimqlXDU/vdJwes
yeYLnHZHeNTiUlGu/SCyQltbKlUPLO6QXZAu6Pda6EJG6NCRyGYQlAjrbYHt1u1U9tp2rYNqnOf/
o7eksDGN4wHUFgPNfLjNnq/2hKAazk+AcJlUAZmKXz6bQxhtsH4h1jfm6jUQNpaTk9PgvuNQHVcX
4UEefCYexhKnYhIZOZQUBmSfPHPn0f+zz0j6ZO/bL/dZcio5MuonVZgQYVmrpCBbZN9Khes9lBXK
drCp21rzZsWftzJ22axrX0OiMneNTlqcFSCUxtySXXWXpxTGoCTGRiG+6ADEXnC2g0xRj58VdUob
MzCqdVva42cYhXvqxqoXP01M0n5GtZDT+MNYDzkFRac+R7nZCfMq+1HDgDocnWArmzo7nFmuasX4
xRUtRQ9Fso8taty6MQxfmvnQUbqNuuf51hNSpBCkQ4lYWFhnBMnlPrSavT60gj8BB8Xkb5OGfbyb
NBuvwTBQdyKmokWOhhOUp1Idy63iatZyxErohExF7OohLR6bPGmv+qR6D2xY/W89MPqoMf2/bLt6
JyUt3vsaUKk6X1SF2M7ZuL2s0yDCx0EXCRsleepgIIwKcT4o5OEX8tSgMuKxjMHAEcOuqLa3TJcs
lLcJID+pjyVU0QdXyTYyt5N3ZBwtdE64SpD4UbO8h5sy7lxUOe8sIqCvTF569EN3eiagecrnjXzg
59YqaZQBuqSLcHSYnAsgdu+gWcpWtqqycC7yzMWWEwc5++SmEVkJF5UxTjsQDeYHrxuN3abRo0/5
3LVg6/wakO1sGpbTWOr7P57PoBevfTtY1EpGJe8ozCFDr+ifnALVeiD06DX1SPQ2SRZ+moX9w4Hr
8H2Ahdhh+xc8eP2TkkwYYCY0bFiNJ3lwKzs7xL69Up3OMm4DimLhzJlrHxFGSdvbgNJ6+qmscK/J
PfXgjxMHN9MOsuk26dSibaAtarveYPtxuc2bu26jss3XQ71dIufxEbvIW1HHcI5EWiy1MMa3IFa7
Z3nQCM0j+7raBRkoP67SZW+DfpNjQREWx1LrXmWr9fPuuRLxNysFvaIZhABL14LPOB+8Kq6XLjKU
1b2vtTGowp1xHWS1DVXp77lO4sx7uO4vfpJy1tWKHRjP8gyMBUgZ2Sknq3kXb0WcnxKnaLYIQdKP
0fA2DTU2zwUh1kvbxt9kdxyZyWMCNXstmx0fdHSuYXSGquS+eMA1ZH/jOsWOLHqyxAs1/UhgZC7G
JOrhJwRs+2wMXAql9Igs8iDIh9G7lDmFj8QTxVdcziEfqPiKoH1CtmDAoQf+0K/NsYuWA1a5e3lI
dOzCqIP6uz0oYN2pBg2W3dyXyeEgLts9FobNXgNLuG1THbparOQXB4L7ohZK9KPBSpb6pO/keAcs
qaL2XMS1TWa15R2WpA4GKsOTnBnp1KdCkn+1oMFQ3uanO49ysX/fK3DNhNByecEPASJQigMkrr6c
mkNiVA/ydDCjx5Jqka1qutre7r63Dn+Z2rO7rRPY1WuVUXJppz1ECtI8r6ofzeabib1m2Spei9Hl
FxnWWIXMo17W8973LXUpRx1XJNsag8mFbOIZBNdIw/RMNsNOzQ9txzpFNnP+YE5q2lTUUHRn5l34
l+ehzvJ7iPyqT+gCG7UvsY+XX4Td2fNUA52xfA1gT90VO8UNg02vLUA4aGninKqxDFe9V+iUx8xo
MKccv9aNum+FoXxJ4K2TIQhe7Dp0L5Mxrth9xvUCn89P366zo67E4UuhwsqxWswDitzMt6Rgx31h
zaWX2UEeNPJ9tzPZbDUnO/Tz4T5FgbS+0gAoIVgIxrWWz4W9A+me+UAcuNmbmDlA1XNt0juZqzwq
wmw3BtvnszxQsxdtu7z5eu+SZ5MitLUZFdpGybJmGZnG+CXTvTNCnOSlcaJqL/uDuT9WlbOSjM9D
J4x9j2QHN9gEBjH47RPh1eIkz1RHFKcUC7Hb6Dg3ZZ8c9ajJwA5HTB9mHZYLfVStk2EP9VGQAFoo
ZV1964SCgbOdfY5BK9a1nkFLLyv9GWX9V31iBYxcdBN6jTgVYyxO8gyshkOxuWsviBzNFrAuw3LE
tWOSW4EleBzTdx+QF8NQooLXGfNHOSD7bneAbvDssER7NKGteLzGUOhG57gvyVlX1MHJ5kjN4a0J
8aWAs1IeejH4O2rrxn1T9vBINCe5TGXXE49V+aezXYZHMrSXunFiqLTAz8soNl4p9KqI0M1Fif9u
KsLu1/5IkCv76rsFH+IqM15UvYg+O8McMINFUYw3tL0eqsbcF6kKmbcdo8fUVcsn5BrGYqqgCJtR
WDzyzU3PEBjf8gi0mjG3ZFeUB+k5ddp4YbexABNGKpxfC8NZmFQrl4prgGfV0S3t8IoN9PTY2I66
RtLcfoZZipzMbl+0qHMOpZrCk82q7rPBx/RhaKPhGOn29Nzo5pFa8/ZTzwGRDZGOeGS+HP0OZQN5
/FTBGpaJewIU7k4m6+XBCXPv1pQDlGSRy7/PMVM/XFKrsdKU1nzWzXjdQbR+T/l+7jPkVgvfDJv3
2OjLdQ8c6TbKnxI+cdU7LD0ZVUGa5waF8GZT+Ze8QteHL8ERF+YYKVbh461Vx8fCJps7t2SXPOT5
5wi5aq429C+T4pXbJPUuwMCjZaVnxdav6vpNzyzzocmEs5fNVB++Npi8nWQr9/WNqlbxVbZcZRU4
Q/usZjbwA+wXjdK2D/XY24c5Y9U9gBb81ZadUT/4D5Wo09V9ohz4o9k6lH34NUWqv+8np/2nuf/p
nk1FRlDt25B1CFW0rR5EG0PAHY4IrCSrlHXzAuRetlKT99Fu7R9Nx9fKNGZ3xao+V1GqfNaeRYG0
YQRXjC/sdder435MS+LQcHjW2qgmG38g6jtoeba3SpLTgqfIl8ACyx0o5Yvsj8LoV3+upWd4qv5V
7742WRReqoGwW1kO4ltjVScnHoI3y69ZrOfswerRHd8E8Qc5ARe7+elvDudojLWDPbVQcqKg/gYf
72FAm/YF5DBVq7Fb7DSqeK/2EMe3e7tU3AZ6Vj4PQW1sTYAF65rP+OeEEay8twFXbjE0U0lqznRO
pYGoOp//VX1qbsICjhKJPnjsMVpwqQKXB6n/llJxeXYf+GPeH005uYrCZEE9e0ChOje93+CP+91/
hs6CHmXeVC4jGwagVYzDpq7G5tMV66JrMaG3DSSwACFJobvJF4I8C0BSI7FQY0LRUFUrOS0rGqhk
Vv/i22m0yw3cyKNmFPuhd8Q+UmGE35vd3Je4SssCZz6V7dvE35fc+8oCV94iERgw/ofJYSOijbCo
MtaKAoy9wadA97SXto6/h6WVH825JUbXWmDoO20axTcelIhXVkhdMSBeGVDi12NBj8OQ4R5ycodo
X0V2eAsyuR6Rt7iO3m8RpPsFtzZ06309T4bLr86+jeFOgdlIvgt2OGSUX2dzn0JJ+08TmDCSAO8w
803hfXOQzfuhCBC+N9pf954/ZoGFsKiBTntkbnBIRFFfk3mLNKIlQs7XtDvZBAlnsrgEfOD1ef5i
CzdHd6V8xj0CnMqYvEVUpNpR0RJ1iedh/plWYhcmvv1jHBxQ90H/lgc2gDWBa02cOeqxBW69xAAG
UWSZKTvdyVBo+/BRcsNWzrbZ/ToMpuk+9OxaHm0tDS5yoFH65qzi3DTPGuMZjeGMol8TtNvhlwCm
IoD1AI3yL62hANNLf3ZR+FekuuRvlIRdQThNx5DU1E5MvbRMLa9IE0PK+s3iWzoAKp0vYo10aUrP
/lBrc/ZSsMZzayMkNwZzpUViHfozWEGZmm9Vt5aK56jCfWDIquhkz6o+jbKcETObJ3xneygmuf6t
mZRz2CT+Kxad5qOlmqxfE028mq5/rXO7/DI41uukZsXVSbr8qjouC4XKSB9lUw4oot5k1GScZJfi
ZOSySYs1Bg4ILSoADaPipH4X2Ee9wihv1oYXDDt1SrBKm9fvcYRlg1ns3SmpfmRdRcrW05Kn1Feq
Lf/0Gg6lnr2ETYzP3zwFk+tH/OuwSO1LexlUjn+A/Oceel53MCan5hNL4Y38uQTE+aCyRr2WlrBB
3vr9abCnX4cCsdM+CzrKKf7u99whJpgUo/Cv2DbhdPX35PucsSddUIwarI/EeopAcj3GQxW+sdTD
J2EIsfuSTbd2F2nI/4RsThoe4rGfghOaR63EUB86vHD2BNNoNmT7Ky0RRzkaNf4HAWnnxKM0emMb
fCoHp73cbkTaOciC5Cov1Az7AWBq9gSAbXF7b2eIzvoEb0750pZ9bR+TQxT28d4l+xHJzf6PXQPf
kg1f3FwpMQ4fkWt+hT+LfBT0b7Ut0uk7wuFp06p1di4qvihVYVRv7Ug9YZLU3o+RlKs+Fkg4KqM+
tUSSv0S5lS/UqWqvvj9vBBWktkB2871H8OKxBEH1RFRdXagITpcYvfhL2x9RtlRorUvPiq/y4LXp
VkUXdLq1opo4ra1s7SmlUH+e5SrW9GjE+FM5DdQZCksVjK+O8uBjgDM+yNPR++imeD3Vgf9WUE2+
7wElgDydvLdIH721njvhWp+bXu9DY2kobpejwgBVkZvuSV5qpd1DqxIuI/BRXo3Uuk3CY0M/lEYC
4mC+RRHY6SbHTH2lNjMehqXJ1Jvi0Bejp63H0qlWA0+nBwOjLSixhD4PalxQlSaHCq/QHuR8Q/4J
srHUloDY9UXNQuistdCK4Bk9yVZhBc353/2q3o8Waz/m6mlKfTRzjVCvb9PQrP7jHrJfdg3R2B8I
Vb0WKm4z82aILJa+6loyyo6eRe/DlN76M3XQV3ZRwCua+/89X/Z3oiheBCXmim34+7ZrUZHPZ3qG
vFxPqdVREoLlw6hMm6KaeDD9XnTCwjEOU1/tZZfrgO2QH1nh7xoyfNuqrBRBeqV//z+Xd3JAbyxg
IlrIuuhf68n78rBNeo3YM4S02v4gaNJ/EgHvgArG3sqZm2HUn4mPshBKY/0Y1KR6ZL+ReHywxcS7
TbXzl451vmC/EejGqxJmEUVuJtUlGQ6Wia58EX5nPeGXmoCLEGwE5n7bZSHH1rwkoOV1Kx2n4V2P
2c2Ojx6B7t91G7XmpAt8X5uNFLqy3lAuUCb4lFPoIWs/ylgV66nXh6Xsyxyq0ae4rVdQ7XHHEPpF
DMJ6jlOnXFqewFKGatJngubqvrJxGMadxHyWU35fMCBuZKscI1j01Oxl0OvVpDvRkz63EsEzscji
l1jpp4e6dnadPRG2y5vBP2VO5lNmlF0GC2IbWX9sLdNmjycKQK+yOY6zOE0e9HnjlVjOh9939VZ2
xfMGLZwPOEnkC/SPmHkIUnhAILEnVILRW+ZFq+HmORxvTRk/hElzjEqb8u85pCgmnQeq61KoXfmP
LIL8Z3lA4PhuDHZFWYHnP0+JBkzFNKCRzs3WZ8VilsoXM2mgQgS41bC6Gi9ybhF5HkbvrXK7mxHN
cWcnhqYTVcqzoXf68/R96FW8nLHPUHH8iLodzFtr7QkPsFr8lqNW+amC+NE8q/nAlT1YOrn9w45q
c6nHGdvrKIHW0Zn2CfvU+knkpnjSwvbWlYO8uM1ohsY5yUE5bb7I9SmXd8dywx4PQRnlwO7BAfch
lpEWPatCLTYsaPAUlKR0OXybWWnTtBwMo17840o5yQqCH0mPXdhAWO0qauMpA2/+Mals9QkfgeuZ
m9QLfEl5eF3Axd9maQ0xNbdBdh6xUZwPrGn4ME7wnO59eZCHWzKkFWWMjak8qOkEywWl6xCzLO3r
aO/jxbCXTXmAJgPSAwEocNGSpbDsxHooDNfyFHLBBG5uvlxe2azJb5abprarDWZnNdTkkPpb0+l+
IBTiRO++qSm2H2yf6zP+cv0Omh3xh95GaNcpX0hNdD/0WIeyoD1lqarusiBrg8e2s0ih4zINRVCE
R2J1LKi6droYvdqvdJEbrx0VDBl+0hcL37zXgVYyt+RYT8WNHFPnmfNYKRLtNva/r5Nj2qwI/n2d
6eEH3IVJuKiTsoaRlJNRGwEio7mGNGQF5XNhwDkuZnGPjSsNjjQPsd2s2iwyv/WohEAjZPpFmUSx
75MKYDAK9i8Va7NyMr61wfwnV4lldF2U4AfbAc+bBzQDf0ONHZPo+dKIOjR2kdXwAa0cXoXzvdO4
Pw9YlbyFsM0e9V4rNlqTKBDYYIMagWnt4iqzdjVc29sZzsQbDOHCjVFkswxmnnIflWf3y0KzVKkn
8+MTy/WHoTLsj8DRx8cySbAU9lL/Y8AcNczN7CuvqWalAyzc2TyeX/g1XWwefA9A1ABTxVP34osQ
qVbSqjilK92LgiEikXOsdORop9bUIxKOMHLHb4iB1Yu+NZKrRXntC3XyBIJVc9rf71Q7qLeL+cbM
h4NniL3wk/aQeZ4ByCzGSVY2a4c//nzoXNtoHuTpbeLcCS/lDTTV9Cj77wfszp7QnlFqX4o3Hvv1
TzHHHKhs+MGSt3vApD59KW2wg1islQd8WNS9GcVAAJXhlAhneALJPz4NqWBJhFBAdsmDNVQLPazb
s2wRwR6ebqPyghBzIQQvzeJ+D+Hx+E6rAX8vbisPkemOewBrb7KV8Sg5aWWPSGguBUau7ey7uVy4
mQ/3ZqYAh1Kb6DGQFcVyAJW72qzNuXpYtuUBJmSCorqCYM4N/rzrP9pxFFwr3XQpSLeyjYakdqk5
ivpm6sgw7EbDiDVotDdYtFhBeYOFk6+GK8IcXA90lEphHhXrNA+z19DBnTyFJbQMbVzr47zStzYe
6IuxV9PXzkrCA+aZAvPBuRlSpaR7xatsVQpaVq8Cog5+s9qL2MBtej67H5TIJUUi2zG5LPc2sw7a
ah83TfwQldCPbaV98T0IKRl+f69RHdc7MbhAlOdmbFvpPtdz66FSs+G1CEEx+Ph73SY7g+IeugHr
nNS2+tc+cq0jSInv+dzKCXec4nh8k2PYMBtnLyov8rZJgKsfdqp7OQbZzHqqHAUqGz+yKEvn6sPj
l2Nezhuvyf+SQ4MZJq8A4+sgjkbY8ZvcycwXOS8f24dYEBGVP9vpzSVpdncZtmCuDcA0r34/bhOL
VCXa+eJ1ColPFl59kmNujChWj4fkIAf5mmeLzBMxcCKuVJyoWJqsqDeyWXTECfJhUNdmjNmWKN19
7pfRsfz3YRyXndprB9k9taIkQm1ioSrbsUb9FAiHZRtEer2UffAGmDM107RJdfH0qykvlOPy6riN
VSChoHiIyHi70u7VHcsBYk68spH0WKlxMGCk47yOVWLjGx5/qrmzr4SPClNOciN0xepEcLHXMY76
fZhAvR31GFN6FH5bbW7JQdmfjMS/qRD3xCN2giAU52GcRpCI3icRP49WtQDkziLvZ4cHxJqU72xo
riXLYrDTgzyEATLp7latJI9u22S3oazKr7gTzzyO33PkKb5q2cHhl10443CGrt2Bmg3KXWXG9VtU
zYRIzwqIx9AUenUFfRNfZAsg8XIyuvGZ1QtbjeKQBBWoBlFh8aWTII8mxZifWOZTWCXjeoTxvow9
+Py4l6LUMroCWrLJZ26ROWTaA5W82a2tCe8cZu50yEzdfJL3cUte4LlxwRnbfMK4vjlZo48Amx8h
uyg/mnZj0vyUXbf+KYVZEuLsJP8Rsq9zC8p6u6Bd4cterDWvx8xp3kUlU1CfA9C9iekbx2becIn5
IPsVEBShphpHOdWsesh5/KZuffdp8qrfc2V/5o4Q/nU+920ZjV98bIUVrVA/hshpNkPrQTyktk/2
Q+yePlwxNRtLrdq1Z4J9ZKESHswqhsxYVeZjm3XddcQ5+Bpqm9BtzCfZwwpF3xDnBBI2eX6KZZyK
1Z1r1VslcLqriYjvorH/v40iCKIUJwLQJy8Os+SvDmEtINExAftabQd8GJ6MNk0oLLQp4+BBoWWR
+xp+lZ115LbPoIhIvnBBPhCuKOxmL8ds1vtnTxnf5VhAuPao426Ho3ukX93Oegsm8UP3CxjAVWA/
l/a6VrC3XHC7V8XzlaM5j9lp7YC3LZqNnNq5xvQIrKTmYcFohtfW4fd99LGW94kT1qt9ROlwreln
Y94ZVfNuqcyNZy3ujaNsBWpDLKgZetyE2Cx5kS9O83w5WMzz1dr6cz7x234lB31jEidcos9OFiJa
SnFYndzBBYlvJQ9lX5pXXlLmFVyBhS+4V2xnb6ZrrunBeSyjjRyU00LAXniuE46/X2X1zwWlW0/y
Gr002scpGa3F/aJBE1fX1+OjvMZXCnfnzj/YnH/mHz9YNoM4PiQierXtTjsLS9RLNQn9N3ApP0Gg
Tn+Fxgv23ThLl1Qea64+fTZRAK5xMhAf8ZpZV8Ka9knhE1hT2AQVKCSfImdsFr3jWm9+mW1wHwb/
MGTP9XwQAVhNT0Ehkxdp9uy5LCTgVh9kS85wqhp7Ic9sMEjjAkxp4oMYvW+O6QAI7p2CLXNStSi1
nH5LNXD5oCdhcurcQd9mTndGETGomCjNx8j3gqOmfsoZty4KEZOTbFdkmVDGqXtt7pL99sTmJI+r
YakWbXcujJotSJpUn1MN1rhStXGHKbD/3osXFzueT8Ds/qbvGmi7UVIRg0wpEcFvkEeogieDV5bX
Yj6YfoNd8BSWW9lnaBoBX7ZBrRtcKUsrrj5BWNQdRQcvlDE5qwT0QJlCdbT6zjgb88HKMerqLYji
sq/WEuMMTMI4O6HzxMZF3927KqM1T5H2pNesCx7k5SVScb7w2YJvNAUmPyY7sQ7yoLgeoS55WnQ4
6D4UZoBlNrujxX1SPbS/ppPvtViB/t0Mg3Y7kJndmn78necGhi8BGc9hAq/rhxHf4KJ7puAXkrGr
+l9z23nUdEP5aXXeWgnU6tto45aTNZn1PIaJt5oUxz7ERq3tInhKs6w6eAK5sIutAJ2WtTSG2vkM
08xda7E1PGpzE6wagjbbencN39nGuNyvioQke4Ev40M6+cbGShXj3QvyVwrurIs+5PELVsJr2V0n
YbxXwhwE7jwrMDDry7rM/K8XGSUmydYEdHggOF1qmAqGFoYpTWPwbRiDc5AHDzTKD/aVn6aKqqbD
nvFaVf5BdguNSuJRiHrVRmn1kScwnMuht0kwD9EbmZjb1QO+VWue6e0ldbPdQDLmk1AMBA90Quu0
HINPYwwvfo8mT+Exil8y/o6yH9oNBi04ORK3DMLPalr3MdDfMNdsFhoTOPti8Nm6mNoKvSUePARQ
OnaMx07Tcc+Ys9uiJwQ0dkaMNahIXni97GWaW4D5XU9uYz3K5DjVXoueLM9bg+p9P5ZwAuU0g1oY
qsBEjoVRpz2No/Uhb1sVSbYCgYSUaf4p7cpt/eqzTuFRwZyMVzKz3k3+J5ntnthnXfNEnaoHedOp
xCnTQh2wrcdvVqdipK0Z43OchMamJDdZYHbjhpucCqDDZJFHSNrGe1Sb0KSsoemaU9NRwoBHzJ7g
Ksa+v/qK6NjgHwCol6WD2XVr1sPJVrFHZS/KAo5Wn3kvUTUqZ8tLD7KVGOb0MjNP5iG369s9zHDc
aIeY2hoK1g6FIE8ftVTz+Zqpzq5P4Ufmet/LzlJ++H69IFkBwbZhoeP2YvwOZwQDk6i33mDHRLPA
qEKaO3SrPhrE86QMIyitCuTE3Oyo0714M3hU0xrC2wZqzZyChVVo+P6p1N3uOUBaxYP8Gg09jT4D
X28AOZBjSlgOx9CsKFlkMKwTZiTaj8Qbk0NCScGan0tSKzFwO+vYX0xVZp7LFsN1KQLTh+pnro4Z
/ACSag4L3KXs17phnbPpf9dEXW4M00LzNhj2pygIudb1V77FwyoNKa7m0fpT98ORSnZwhrAchLGs
DSiecYJPgTY4O3mgfANBpjxlIqfFaDu7aj78Of6PqffrDYncvLfl5bemwDc7qHL9yW2JGw1l0n11
VGQhjlrMYAK3gi2BUDs8R54SfsUqXn+oOtN7ERX1zyhh1DPhce3Ro34UApuo98BQ4b2rdroTmeU/
gZzqHkMvZMU8NP6T7OtbnBj5LBvrLldn7G7H5zCFv5OXU/XYInn+GIX91S2q5IKpsvucZ8ZjyAOC
3Wo7LZLJRonMc89etQNBIlQM7cHX697FFwAZg4c3uTWSgMzRflwbRBIbNdSLDbob5Rr2fIdK1k2v
RjJDfo06I7fmi/epHIYH3baSozU3FQ/zNLeIXkH+IDHtnKvsbvLB2yZlBlKbtcI773gfUb6Bo8F8
ketZPylS9U5yUHbJJr7te5P699dh6KeN1ycutmSt9klE7Nh2vvWs51pwBPn7kgyuA9u6i2eRAz9c
1+J1izvYSp+baOzERvh5QmkmTQoTlJ3ikwkHcBW9GlEZnLSQuL5ifeZF+K5ao/VS1zku1h6GWTW/
gBcDE26AMQLns1qxXlySEyezjF/TvvYe9KYf1oowDq3ltM/drPDMAdQg8I2T/TiLRKFJBdspVRPU
A4zKeXEDHZ8F4JNs9aMOHSFDculW3hMi4XKHzs6+hEgB+NzWw3etrdhe5NkXH4PqFWt7lje6q57a
0tIXckYJVU4p4u8NUatF7ZKP9ydUHY5w9OWEy/psK/HQK9PJrqKDL+r8w4m1ELVY0u4sbCo/ehOv
N15Dr61jd6e+DMkh8Iv46FLLX7ES/R/OzmNJUmVJw0+EGVpsU2tRunqDVXVXobXm6ecjsk/nmZ47
s5gNRngEpAQi3H+hrrVyKHEAID+C6Jc3GxUgLlnrL+OCv3mgIkyBkal0CkF27vqcxwzXv/GEdj4K
qUWeX/XYDzeJJklHp1N+b+S4eDDQ5Nje4wjKIp7e19shRXxd4z/2Lo3ZuQHj/O0m0aI05fgnzl7T
Yh6wExzEaNU2rBPlXu725sgLy0isPtS56s5UhFs+rVxdhaoxfGueiylxJ/+o1Kycy4PnHAwDLWgp
KpsZCtvlS6Cl4Q5pngG3EJqlb5prMCtU6aamGqFP4SeusQKfVr5QuM0WlmLZm2HqNVUSRqaOW5jo
ZTIEi7fml5BITryMYF6zIo+u4kx5Awchq7onYDrD06AhRTydUdVU/JTyzDw3ff8BoKv5du2tLtfV
F8Vg3AEiJX82odMsq0F4JJLcN/wkXQ/kea8ycMn54BvZR2SXGzh69XdSGNuORMuP0PfKeRqU4zVS
AyjOUoK6dO4PRxzRMSpwG/VZm0q1NtTNr0ndfjqaW8CvxIzklzqOLcAETsY/DoZ4DBV13aNjcDEc
EMBqiF57xfcIjL/dSekToFEl2BZWXWJEVSPzPQ5WSIlEj8q92Iiue9NUMRyVbXTL/nVMGsOqUApH
2vD4yE7ltKnAnCyUsmsXKFVmJ/JLQNhEt1LZ0b96AtZ0zNgZI3phtTw7LAwwaM1snsW3jZHhvGx3
9Qp1evCqUwdmcwAz0kp9RzDL3TaiWYahjQohgNVpiGyMyPtGbkvxBVsdKuJlNhO7g6dMu2NarTO3
Pd16ismbq23dwl+J3X+N9+3zQILl6ugIl5MdeR1lvBqoKQIpm5pB7VUbTePmoLit9yo3uOGQNBk3
opcnNSLcWdMdRS9FdZS7JPnRGIricTplXyvSizhl0Iz4+01NccqO6tdCND2mN7dTiiZaCWtDL6yN
EHWuarJVHnQsRMowVbvHxF43uTwZXYmhmmjfN+K4e1Ps3WNMWDaVUx+p8OhQ65/rHFeTXmvtS+NZ
9sWGyxVjFHC4x/W+V1F1BjMhRrC+xXplQiWiBG5SofrnUDSP0Ygw224mxvU7XaMoy/05Wnd+Yx/L
aU+xw997IsZS6XfvX+P+Uy+gBPt2viz2ji5qrlGkWru6h0+IEhEMWdvRdX0udnV9ZNYhdm8DxFiK
eerMt9vqdqiI4cjK8WL3XwdRLrF2uWLUiwHDVYgCUrkJWoC6eCp4lzHxPDgbCtPKEphOkToUH/90
DJHlnSCTz8Wwe9yJ0JjlfgHcnlS1PRPdta4eQRV3+/s4KVSDXRUMb72Br3DtOvLKquR+p0ZOv2sN
7AZnoj1iHYRsfebqy3u/nqf0i6EieBt/a6u6p4ILBASK6tMMl+XUTscPLzPLpRynCOsHQfeoKvWb
iLslPs3D0FcqRHWmeTGuodekUqRLaqOgxp+9XpSVKTHt8LVqQ+lRRq2uR3R2LGpzD8ryNlocwuTS
OUf5k2hQ++OozpBWDiWuo4iJjYZd5wwIL3cVGV+d1q6m5OnEksVjJ9VJ8kQOV1Yq7dougprqDc+u
ltTXXFaLa5xHL3qeD28oCKBOuCr8XH6un0sMaJ8rt9XYV6O2fRZY59/7pobwZOKNZ2ja9jw0M3XV
abnK+grZJCBLX6XWWAc1iPunoASh6cusnoLQ7Z+Y6nqbhhn4QvRKVRYfq9H5FJ1xoSlMkfbgEuJm
HozlStG8szZgkGvrhXMUm6ShyI0T9lCvWwkr+Vv73i/2rKLZyHqMV3MTyc26lgJ3kadkV50wb/e4
dDqoKbtSsxdtawqKvb9idozj4ozMJBMxDUENVQfvY2vBoW4t74zN1u+NYSEX3IdjsfqrA8IAqk+F
Lc/uHeT3vHOip+GR/8v8r7g4p+tnjwPKFdh98Qq9qXaHEsdjQegRbJ9R6XBZ1jO4Wv/QfkTcYJEG
Fe1OJGLMVmPcPXTbs2EP3U8nYuKcf8aK0F9nV31vr5hYzun9GEmwmZGuMNxm40RJmMNEaAbKdF2W
bVs7mnZpi70UpdSZFgcH1c+5+1iudkLQSj/p6uihqDMslFbKT+bgIkSsBCme5RJGhLdenflD1zqz
auSPAlaZT1cOweug8jdK9TbB84ImNifZAimTYgtuOHzVlPBLnaBNojMyHrhKrGfGuBcKjJcCZfpX
sIzOzmyRMxSDvL4ouV0VKugGTshlHc/BQ1Z7Mbj33WNJOfpqmyb1NP4TIlwlRoksrRnc3pSqs5aT
ftygD3n6XkRmdBGQBuYo1ZUIDJ74ckc6gEH/K5Ip7yGGXhfAwtUNL/G/n+f2OpXxdj9H10MWg668
a9IBTAGJZn9fyu5g4tQqAQ2bNjAb60U6xtwn0ryBrig14SGBsHoQe1ivEBxHTI0itfZZuU1t0R9U
av17/G2UOCBKqKgj/AU096+TiO7bQaHlR4dml7Ei2kfYMq7bxnkiwSvtfR33qaPYDbrUg2FFcOCC
5KYBqQG0n9WCsYPoyP8gcMmGhK6ENU+Kb0V66p1fte1io0DuEaPhqegoKpH/uSgpugAEFPBu2Eia
v6q7ErdPp0cuBIJqoU5o0pL1+U2U7Nb+013JndSd/jT7AJ3qmVAqU1ADqhZx1M+7woj2vRLW3vqu
a1Zrw+0FQoMqy+lP83YG9Hx6xGOSDlLn2F2Vd9MwtKvYlKbaHEPdB27vc/dq/QrrVKtM+O0a7ZpW
sX6NCg/GiOTK83vM4R68qCKLwut0KtGRWaWLjQMVxntMls03JxpxpZ/OJOLcVxcV+HFoRBypKVl4
kazy9noiVNp6Snm2eRDHhBaE27ZWsa/GyaeV8/6g1dyvWtdpmaEW4SxFsKPhhbuQrVwaFLumAYPr
LaQ87HfedGAuBold16PwKAw57rOxv4w7/pqc3cfdJ2z/95AqqiYne6Tv+5aFzwi+wWu88uwCZ0Zt
eNqY3QX/4H7X8JjHTHeK4QL8QgZW34qWFZXlOdWU4mw5xa/emIxM/oTECIxusRBF0RcXOaSIozaX
jqisBjPXb4fXeIRO2Tdu/dB3ibmMc8k9OnWrbHSlincqAs6Hyh69tZbV5UXSjW4RJkHyPI4Fi+bW
sF/ipm/3UiODj6JAYgPTZOMlfXLIi72SBs5BdT06kQr+3SlGqOoQHnTc02UWxnJshJdsKiyGQWid
bMzURUtsJO4Cu1irf7WDhxUv/pXdOneKCsaCi7+RGeu7yoNs7mFdvsbhxH5qpZJFa6ruawNMISXt
ixOcLMOIEENkE/E0vtZI9ya2VZ9F6xb3nB1rQelAAQLvwyytfrhmYOzECDmO46uN+DKWOp2x0S1P
9uYQNIAkVKW/vp9dThAC7VIK5/dYVsXSctSwXRKnESdsimZYU1bnE01vypg2fRrVW0xqM5yiprfg
yBpzA1N50qtx8OYmyhRHv27X9/fcmFp6yUif/vdP1/VYn1UJoPnpbYvh6LDfPt099OcT3t9BqNuU
RELP3NxeMmW5AVCF6cP9NUPLQjMzpQJ3f9U2kHDTMsDYitOLE5ZB+vsT3r6twLeR+p0+3e3cquEx
3+HTidHi/OITVsiI3d9kN33CpL79frevpcshgUf9708njpYtYyd5Nqio6YsQR2dJ+iNUSwO7R0K3
t0/ZcdaXWDsDwysewR1NfFc5P+ZmYz9QKnusVMt5h3yD4lzqArBU3OI1U9J5bkrJKVMdfemMWAnU
VnbmxmQ8pioZOX90ucsEEVXPWFcPkqLhH0an2BSAMTTDGW7jyxbSfE0CdCXqoV3oNwc7j37dxzsK
+UOe+Uw4bRnPQ4m5XjHJtCd9v6hCW3nASFJ9QFHqYPe1dAyn1lBYk1sTX63oFMNMF8l6Zts+qpAM
cWsfOQobyePpHGKj1nm/TFor/1fMjaqVY1rV+fYqQ1iR83fVmXgZcVStBzyZzTzZiWavDNUJcPOt
JY7qa+SMCrNAnPPP+/XVDvSBYl9EKETwYYOYRDa/v180w78zOYaNOh0U16F/tNTq9k5FCG138qB9
5FPt4wOJmPYeeW1z+0oA++drOUyA8Ws/eueouWl6qiQFAuvgBWexZ8Q4y4ImyjeiaRkxSu6FCgIh
0PFB+mu0E8n9toTteD+BGCE2vIKbDr9f4R42ozyEjP/PK9w74qL5/SoZJBT045kPyS0aybKfLIEy
k9pm0rFSDUmDUu9FW6bziFmPTr+n6mxTbi+Lk+NgldDLfn3VQBcsqOeYT5Jve/NWS/s3o+owPOq1
4TPM6mNpt+63M1KrSf2eOWFLVZmpmYeVsMr8RPZ/WjpuoZYnvfmJY6OX1aTPKryeRYLa6BXqEktT
TZNPvF1lbfqttbek1t46KV66vcQ/V8ssYcPCzEtxf3JxDQegWnkzq8QWn/FdrbXJVvT0mjMxjlJq
yTO1TYbDLWppzqznQbAEUZHyE9T8yuk8wMNroUiYLjYK05N5kU7lbOWaRjgpF+gPrYMq3walEpAz
dTxsOcGDgC+WkGNs4zmWjfVxrEz5IZSrZxG3vUhbhGNZ77i1KnAqtUWaW9I7eFZl5aiuSSGZw/vu
mKkNErSYpG65NJSlCLNC3HdFLz+FV2P0bWhgZlwjherAs1wxTSQJScU33ne9Hu+rKq/hKE+7o4pq
hW0ou07B6A81jkVgt/lyHNLk2TEpnzU95gi2ZcbPuYStgpmB7xDNtoFyFWbyt2iNUm2jkO4cxZFo
vhgPqKTPUQrmWTxt7HQDsqR+Eo0uytcot9dXcWwSjs+6F8gn0eKToMvr+uFBDI07QIANqfot6QPp
KWH9ueVSyOWZnlcBuXo2Wq8Ec9lKNcwxg9+xMYHPhcJ1BVDYIO0nBoa9+k/3NNBsxnznDhl44z/x
3JgSDa0ccSMdXyLcVoBVF/Fri+0l8v88+UVTy8l5aqHu4aGtx6/MAV5kowgv0NXHl8ZYiEFK6sRn
LW/5H3MGWw3hM5kKM4HpkNg2KOdLLiiBqXdQuDl21mgfRe9I/Rsckvc8gK66Glp9Kus4edUVO9iP
dVCSjuegrB2zlQnGYiUOMnJZAuUbsHjAYWWPej/GsRNjUmxC4cvjBPjwxJNljwhqYAnJjiIFM3ol
xtWktYaoUa9NpJVoDwfRMuMbXolOfLLdM3XGW0uEyqbDhDkeuISmwx1K2nulxtVX63MKkMiCPmOY
HbJM4Ewkgp1tCLkABPO3YlSfKDsA+wkmmrhu5ZdIL4y16Y4TZ65HpU/ike00ZvVYqzom6CQjPioL
+hTmhd5MaTCLArr003SLfBYlmfyc+yalFl1VSWTjdNmhELV1pHHCk+TBEmXV7LmKWZrxp+x+kl9b
3M5UpNEWbzn9I9JhKpgQwx+bmqxXHQfJUZMzKndYD28C2XLPvqVlC1uJkleMCH8llmV8xf31dh5M
r64SVivvjdHVgK9a6eqg+rBwxxGXpj5+HrG1egrwg3hqK5ygIit9EKGw0kcsvRuQ1VNn0STFKiOd
vhS93BujQ6t3QESnXgyOkS3Y389FPW7KakX1QfRbTpJgv8mfTHpPnaZ9GtpkUSBn/IqXlgL8ItBm
oqnlhrUy/aZAyLquXlmJYeUU9dAnpsFa4q4ofLSPipuUD1CrbuHeTPx9mk3o6GlUnHHNQR/p14Pc
GPtOquOZbkjdcdKnWMiV3811c+yPIiY2QBH6YzxtxrA2F1g6MWQ6okPIFhP5qUe0VRnB0nu3iIle
5OBAT6XmXq7icN50o3uqTM861pnVzwdttD9Iwe283h1f8hEDh8ytijWczOANAz28JWL7Q4LQvEjV
EYOdVgkvKeUbaL2q9ZGGw6uC+YRHZWPmu2kHrrELLveNVbvHionOHjJjYc8i24m2o4QJuhgSB9bv
wV6ABrEup8fIhNo0M0nVzQqjrrj+RZvVxapI+HoCIx0uFYJmu7EDyiPYAe0Q/yxHlJUEcwBr0p9A
enzUnGAVDE7wUzab4CTYAVNfPY38fxwnzqIb/dZWyuAsj1AFpIpCvGtEzoOPu+SDXQEfsU3k+YgM
MkkfZHLqhegTMdOuV71Tj2fRio0o2lQdymU+JnDp3HSrC6K1/TGcTpa5qr0acZEKVMN88PFYQfQ+
YWGi1eaDmo32NbaAudAnIpVpSEsXPvsizipUG8MoXGoQQI4KqGx7sroPw6h8UbL0956IQbNqHoc+
n4OhCH443bdmZuWblZvp1oLgthRh1wv2jtXoFHu5W2Edg5RB0gU/wlH+CWW/vfpRk50GbbBmYnyV
akhFZFZ3cjQ5ubqq/iXihpO7zAMKE9karjPHLg4izr21RjszabahkXhvIY62Ii51UryOkWBbiybv
zvjz7rrO7pe4Qwc/UJjZF431+921TKXmnequKqRUwqLLvgpLOZORzd7GMDMWZtTLR7d2in2RIfaI
+XD0PLZAFMjTZF+wwedR3evnRlOTRaNrLlKXHiYg0959kzTSsDbb6OCYzb/jYqwu6y+ebvvPbavv
ldhU39y+QIcsjfxjoTTQ42U3W6qJa732anx2A1v5FWrZA6i45FXz+FhdmUn7UBu7I+oUMEd1v3oH
K7/1mEb/Utz8B9Zc+rNcSunKzkm+a0EtnzpvDCbRTPdHJHlLMRQ5JBydnLx6ymB/r1q98XYyVPYz
6lH9XFUGLuJBb5HiHlxQbaNubbXQ2bDAiIRY0OuYlvWsG4f4h5EHn3lSuZ9kEk4ZAh1fhTouZW77
/sxpj4ieZOGsMZG/gTEyg/qx0jMczh1fxqM9bD61NvgaW9/YSKbTrWScRx5dwHtZ/ohcRPbYlgUL
0MFVViLWjnp5hji2SbMuu41ArpDVc6yTxsBhbsiCBz8NnXMeGKCYpz2Y+BjKx1mwrG3kRJY+YmP8
As6+VClK83hl3WgU0cOtt3bhJYV2HSwjC/Eiyt0N5/nnkFuMb/V2iDi/r2TKMuyDehXbOAWHUiyd
XbtT9/EAUC7ysvKjDV/AH1ufcdm4c6S3lSM/mHnUkR3Gn5qOZviZwEP+CM0uXHol6wBzAKKSyx3y
alFofY56DiOj8d/yLmpXgR3KWyk35Ac79LGMmkb0rfmkwcF8DlLd26APagPeM8vnJlEexQAkiZIZ
on5AzqqqXKtSoPIVUC8Cigm8rnqzwGRvpDjJVyVGMFYT+S/o36vbWHe6pd3Lxg88VxeBlQ6vbtnr
G1vFN0TES/mz7oP4vcHObd0AP1orTmD+iJPE+KHZZBT6WLbWRdPF70P8KfoiOM4rVs7aBsuW8XXQ
qoWIKwYL1bBKVHJevf9CQnkjXoL8jrUIpGCtmbE0Lw0fqzPWEnuxl0/Ne0x06H75P4Z0uqPDp2j0
xV/H9iDtd6i6412GxJ/YlCE45SLItX/F0qTLzryJcE0dAS+iP4PjqQO1fhvVaePXX3G1hnLre/Xx
r7jrZemxAfHfRuYwr2Atz7uue02NqrwWE3PRRsNn/ycE6726Yk5zC1FlK0kiwYqVWNb6+qAschz1
rl5m4Ceu9wietI6zyjU9Pzqs9DawYvu9XPN7UhZ3t57p5Psk89tNhcrn0XBR1KmjnAqGhItfhBby
xQ8rNAHc0ntMlBaF2JDJaKjKJ2AA2bk0NXllKq07S1PDZWF9+y7kYYNGAitT00zPIib23NgxdjCD
TqKlOaGHlFHiF8eKglQQd+n5FgvLBAvBRI4X/jDIj5DBvV09lgBYXRx9Wev5cwDQ3VX0GnFdLKwA
e1DR1CK7O+RD9pmVifxY6WVzQmzxEHsuqr1qGFDRNaKNaOq60s3SPHRvvUE3rnUnch+onnpPtdos
xCh7ZP5S6szjZdiKAL/QmhmMkTph54YHv9Trl0Av59GgIcdskSkc9bZZimZTR7/gxg8XO2mja8ra
06hjQKKOri1zbJjRveSgBLeqjIrJRs7wd7VMo3oobbLAehwcm0mVNqqN4Njy8Bd9YuN1dblsVL9c
mqYyxgChm4tumPLaA0GyTQM3OYuNohfRQi5MDO20LL3FgnpMYCt5Pi6gJnDGabCIiT0YnOVGbihw
3mOu5LsL1F6UGcjDfFy2cU9tZNLgSZwm2YWQmtYx7QvHIWfXNg03KOfZUTX3O4h3PDDsr7Bwv9Wm
l1+SUhqBJVX+uc4qe4M+eoDWoqmfOgX+bq7lxYsS5gH1jaL9AstraJrzrZXhU/iUlrLOE2owb5s6
sVCoa5NrEWVYmv73eDt1/hUjt4H/SDOLDf+7MLxKPTngmaFkyONSB1hwzEZNARsZfmFJNKDqMgx7
sXffWIaSrJWogUWNi5szbXzmIbAep91QK59alQrx3ehNxFUJnr6I3Qb/GSd674P7UimWsay7Gwk2
2hqz1QG0kRm8qookoR0oG9uw8oJXP0o+AtOpzjy4g1d9qoLH1YvnWj2p4eRRHDIWlbqjZNjNxaCY
FSzIL9geZGF5pgw8NsYOZpHRW9qzGerKIomG6hwrarxR5CIBv6CZhyKM45Vf9sqDBUkMy3pTfu9G
64Ek+wTkZ/pF0WrmwmQPXKYhvq6Vc+iO9YNe8QRJCkU+KGjV7lJb8jZjIY/n3E+HxYCR6UvXsUrO
37jnJAfdyCkBhFU3I8ElRwvgrfHBm2hSTgMVcibaYgMkLwTh0Ix4NEb/9IhziOFizO0Y0VYlFFu7
9n2o9OTqT9LXSt9lhz4tziIUTiEQCMYx7Oq1CIlNp6vNmVzBTBxzj4s9ddLEvsUYcRv65/xIg61v
J5QT8nRJVJ1tP80OYrw8BtLKNcYKIJbmrA0SW/uxCItdnXUOKfjGP9qVpq3At0UXnKzsBQuX4TEb
jJqCsVZMz9wcqyLNW9gNvDM90pU9ii2IGCSTWohS1tFKBEMltYvbru2h0OySTRv28qACQVNYT2de
Uz22XQwSXHdJVidyspabDmHEPte3Q1IW23TKTIYoMq5Gp4wvuSRS2ar3pMtZMjflqnjDR9hHJ5TU
YoswKWzOlKnysHanRdQMYOGy7QqkxtzMWlv2MDMmwEdbSMGOBTh+b1PT8ht3Bl9COoRx0r78GdZY
oAvtHsZM5mu/h7mV6WJaxjCHs4m4OJs5DQPX8u9hzEJMcAJjfIjqulxLsU1xPxrUx8A0y6vPHdys
faOYuyqkgBZFgl3pxOqjZabqJvMMmPzTYBurl8cUas80VM+TbK6AdduIoYpcx7tGAq4tmrpVY3jp
FOqmsygJIRskPyY+ypqGY0QvuceqpxlV860OmQzz8ysf0YiUhF8rv6S0Zc4VI7RNrmJmk+YKZ165
ZpmB6Sp4mmUVJcVVkip9XjVQzcuwRaOpSUgdUgT4gER+zPyGvEVob7wys7+pzz27fVi854mRzy2p
0B80UHKrGh3VoxlG2rYZEm2DaVp7EmdE6idFlMtFNbvt/Y8yY3bKs2vKHd/OWCSgd6Yz6q2Tz4dJ
pFAHFrUVa5z/tAr6K0ZFrNj5Cant0dj4kBTDTO9T/GaGZJmgP4RKt6TlyTWo8+y5aIrnrNPU0+C2
6TPvMgPcaJCRmTpHKUPqztbKnei1mipEv9NoN6KXqkeBupNr4s/JsaRhjVVFrruvmhMYmgL8uxa/
24F8MCYPEtNieeK5zluqm5PcaNCcnLACmNkqLsvzGkJYVLSzSrPqr3HlelL+VcZxP9M1JLHkvHuH
2uEcXKn8vambaljGWazN/ur4q2mWFastyJEiPgYZ2iEOFoLJqDsHvyYNjfg6i9bQYIVfBP0vZmQI
MvfdN8qHLxiK+29Ogk4wvKLuHMa9sang5cB1sfNzQkF4gcy2uTb1wZnzeONrnzYNBIO9qdjoyPUa
9uIimOGKirH0EFGZNlyeX2MwC3RPP3RV5T65XjddKGqNMSPNpHXKZdkYWF5Mg3EJMNejpiO3MTX9
xkHCGTPk26ms3GlOvtQ8i0NHVsUPCB7NrWmoWTfdnKlPsIpZT8CL9MZokccsPDNN6rXXJuH2Uy1Y
N/T+DEhyj/NDgOiAscijofuSc+Uxpcr44bZmNVMt03nBz2uY47mbPMqNHCwRnt47iYVOoD+g2RqO
2bYHiYPyiSJl87psd0w1bPDs9CqWHq8lw44XWeSmj8m0GagsUGm4iojsegfHGrcyXUffN52jqmTG
iG839GnZdJMFEKFOXoj+ciAjnLXoFVeNewzJy88LvbdnqS8/RRbsK7Pidx8oP61MNy3nQllICAeF
EwG2zvLJOh5YqzxWOCLG6oul8/HsSD2LlkwKHeT1E56q1UVBc3hXZmm58FLLeB/a7JeVGMk1dyrp
hDw0RW+j4zrC52HKRl6pJlefid/8MvjO3nm4NHhfAgsItSaYo9h8wW2+O2WQmJaBbYMkdiwsM5Wu
2pYedGsXvckB7xzsduTxwNXyQxm5QeIDgv9b3Xor0wFhid5b8Mvhh9FKSdlESihtSAB+DiXC5omO
AHmBHvpvLgsKkamaW6/6oLtrrE7StVnkzdU382PsDiqmXBpL/zL5Kdcou5B09i9WWFw7yQ+3fR+Y
e0S8UYScNkZ89vKPrPBrb+Z18EWzoP3u1JWsyes+KJw3P3O7Za3J5d5mAXH2eIvzsGGSpaHgsMJ1
Wz+XY+PNO3KRsIWKEKVox49mdRNZ0D7ls6Y044cyWawinoKmqJXn/KOGVSbbrz5au5+2HaCs0kE4
44ESrs0SZRRXNrpXxwSuVep++9MzhnXpFRTuGu2pTXUHlp509cx0U+uILQwWoiNDpM7rGpPpLvHt
dYQm+T7rq35j2tLOHbN0qQzOfoyrdiaT9CAR0/SrNtDMVeY2b76V1ji828GsSofgE12mi20U1lfO
xYOUMx6wyKCvHKmud0i/7hz4zScGTGbmMBRO6QAuPQIG0nt+eBUbBMqUvRShSj+FIklCViyxjSW1
HeXYWYNylLv8rbfzS2GmZOOz8gn6eHxG2Fl+ziQFAS/FOqlhXh0Ho7x0IVCePAnDfeB8hXKTHmRE
J5ywH7aehQIK8P5MP0gnt4Gp6JvJewcqYw02HWmmqSkN5nnKbD2YatudGrOGuC4BatOlMFiUcuPv
Vac5KnVjo1k/IQ4nYKLvsMcU4VeU+2CkBuQLRFxsIGOBpxdDRNvxqx9M+tNF6w7PPd5C5yIOn2sl
q04kWrmSxo4KX1e1L7KdhjNIFsm6DNpfNpWQKzbB2rHvLaiNuh/MmW1kB/auohPR+O7a9hZw5TH6
JK3PiE4xhq0TRPns1g5Uq58NlRoDqkvbZd7bxUuhhc0SU8h8LZqmZvL4cRT0Zb0R/puTD/OuhgZK
lk1L97ddi1Xr3tVh+s0nUMU+8vQHSsHS3O8wIfSdXVoNl2IIjbOdgGrt6qXuaL9Y1xUzOaw/O91o
L2OdUHbKkPksg/ex5DoMJXU+NGH13emPnW2h8hP5zqGgzDRDhapd9BHkmSbEijyQGneDURwJJy7n
S4KS5yWd9ihDXxI1LiBxEhKdbQZRquu4V4qmrOrJSVLKzwhUT4bv11MZyS3PIGShRNMKvPE42CTL
eM49gfnsHpImm0ODMJ/yTE5mATABCuf9v73VxqkZRxpPXd/8+E/WamKE6HB4PGy1gVf/4+BmoZQ9
BPF34eb2ri/QfrQb/G1g3SSbQIdhBT8TZnKJNhlL7mGl5VpxHu3SgmwpN+RwvItTF9kmY6q+T23q
cj6X/4ZnCMW5DCkFBA/HM6LM2dINAvmhGSNrHuud/JTH17JkAjrZ9V7bNgw3rY4jfOg59XkIpuKL
E5fvqpse5YIrPYp73NaBM5Hl0uamheW61hj6pnFHeQNWGifzTI2XimEVW8XkbIC7p0dGV1CZZl4K
a3mpyqX5ZefJozJgE1RlsnzpNGnZGWH+zSrv5HMvfPda3mHnRxkSTUGzKYf6ZHMprSPV7ta9YQ8X
2bK9BRrQ6qtMgVI1k/A7NY9UsoCOczFfzL623i0fndOiVaoHCkzNqojrDKxLCTaaNBZzruqSVXoz
Tysr+iyyfu5nZfwl+yUmCGkQP5tAA1ct0if7cdRQaTHA8vpOp1DTH45qrdtPtuMo3LJXZLmKj8A3
oHfacrFz9c4CT9h9KV7EjdK2gOIblQkQvgn3SBGHSzI3wylxzHzWGsZnqOTeE1TEYaMgnLpG9NR5
Zo2OVGTq/UTGAgBhmgwPQ6J30H5KeVWmbfOKLupOjAjMeoS1Rn5O7aps3fTVRra8eIsmhLlVqD8c
+C0jSn+1eUZ6wlkECPkvm56k+6AGwyEl7TvrA8d9MnSddFDZ7ybsSaehEFz0oAX7Oj4GAPVg1JT1
sjSwqfb4Lhcm/pdbHi7SSxOO/sxubcrfU2/V2DjOGPqTLP8Xa+e1JDeubO0nYgS9uS1vu6qd3A1D
M1tD7z2f/nwEpWZP/6Oz947z6wIBZCbAUnUVi0isXGviInUzHopqfkhLIBWa3nbHpiF7PdpK+tWJ
rR8dSNN74YT6PdP8fyHWnn7lKGuVg6NeU8cHw4Ijm0dEpIZ930bpk6dOmeusqf40Ic9Kgkb5wS7n
RyEH1msB9dNWUaKv9lDmG849nXsyNWCWYVLl7OjgmpIqwe9RKZuxBLPku6VzF4GOYwLNDznEXmy5
1Jtkf7mxTKuIsJi80t2e154Xi03EdZpb33YkmyXP39pZnl4lr0KAYIwhfmq1+ALq4psFYPIaaMY2
86tnKKiDtTqql7FyznpCHtdybOWaI+q+Hgdf2Rh13R+cuFKP6JAMt3xqgkM6kHIBZRAccs8JNrrZ
qJ/NAT79su//ohhu9Dt27NBavZbk21dV7WTbDoIkbpexN544QVj7umQgFJVrB3kAxBYXpkKuxrMO
biSlaz7yfF+V+IvvqNDA2IjAaHI+XEaKVdeJxnF0aGr9pjMiMvTyYFFS1zTtKqqbZ8iCkoOwLQ1V
Yb9CKlvttp3VaSueRq46RwWf7aojDWPpwaeJjXLTJoZ2jxzf2fkUZ7uJsedEarxQYJQePAPFm04t
YPwJ6mtXaskzjAo8V6OyB/ZK74/CpiRAX2CXBQ4q2Xe2AtYPRSUNNU5yZPaTp/GUjNrEd1mShpOv
Z+MJPDbvjssJRkBR/6UBe8SDYPRFqjh26CjC3bYQMB+SorcfZeQ9ZUtt2fSgNE/dK7nSgD2OHzTr
2EuCC5jh9BiMJCxsYB6bwhrVjeY7LuQu3ZNHNtwxTI7wx1AyrzUIRZd6tUcp87JHnqWnamlkI0aT
pyYP9O6riRAAcuQ+D3lxXb6i8kUSPdJf+PyYYHTWMLynd7uZ5HibV4ti5DuZz2RuCs6lNwUMYdth
ihKOsKjchzr/UwwQOpW3HJhGG8sqxzsMU85KU+qeUxZtvM822TD3amzr4F8JEQ52C/rNACI5WfIu
jNaygYB7LTXlpXes4tI08c9eDNUCDN3QMEJ6DUhZxMxd7kR8rmK53cX8El5LA/lfSTbyfaI47lU0
fAycY1Nb5O/T8WqUJj8ASfhYF1LE15/bIk+wFoqwMHQjbEIJSWlYj8JW2xmJxgra0tBW2SZVLod0
ZHVB/e1HOU03WTE8NNAB3WWYDdaa63uPPq96T2ou5rSwgzXfG+82YKILX7qqUzbwCur8TLv62cnV
ZF+H+tfWb6Or3/6LJHj5EDdDvnNsF7aYAAWiyoV0U/TgVIYmR3SXprYe+qIfSJ0iP9KbsonQhAVf
tRR/dWFF+WYgb7EydKn+xP1eWdeh6z0XdolSW1i6N1PmQxFEkPYE0dls0OZVG4Oflmkomg5SD6og
nazPVsKl9uSt024jdbF616qnQJAzyWaMPA9v8MzdJJOOO1IVxvHFSFEJu151SvUh4CYIlkRT+AqP
Bb7Z7BRP1mYCp7JuECPtVfiFJgonEdehawVftHmJMngE8tCLN42l6Kc6oF7fAcz1ovhm9cR2eiX3
SfYC8+MWmKT0OD2ou02lfNZip7iUSeDOQyNPknU4dOEOAhc0VtK2l7aIl0r7GJjuU6Vnf1I6AUYs
7boT37Vg1XFS9WhkEXg5Jx73huMCuCqlTz7aVk/dkKz1pqxevGEoX7LEvueQCT/knlS+OFpnrNth
aLjDMrRtxd1zRBFu3Np9MLK8u7b54D6kiK3Dzxl+9pKwPAayn1O44UWfzYjcJHnI4CC8EXXUYOQ5
KhNeV0K4Ko2kZ9nW5Sd+Pw7C3Ftteon9DGQTG00AkqMPeQMnmIZWxRvqIcxXI44g8FbhDqeiynxN
KnLfAM3kjT0NjUFW9nnGz7sUWcZrQpUSkFAl3oq5qtN6exi+m+08twE5zK+9BsMvwTzhVbtsdD14
0lgqavsA0nbqv8RQRaRyCzO/vBPBaQcmXYd2dPbKXpSSuvHz/Ty3790NhD/yXgRrFFNsSt92Z29s
Vs3Gosz+IILloAP01E7HsOK6oy+t9bqO9uBGD4bltLfWG6xdEoz5xY7OGRm6F9S+WkXuXqZKmpek
7D9xPudcM5gFDjA8wK6v9d2tqeMjJe3O2dIk2FiErVa+FyOVWbOp1broQQep4Mq5GkBdmupnTkdO
dmd3NxGflkG8Yf8cIF+OuomVdjziBZwTy2GMQB1nF4nS/5nmRvs9z30VmXDNuFGXHh4CeKNqjsPu
jRG9NjJSYaaTqidy6u06dHrvc0nqeKfBc7ATXqVC9qMuYtRFJm+mA+mrsvbuBbb2qfleFYl3UP0M
0vKOtF2YmOWmkopyD3KZ3y3bG4eTg0yFsQ0N61c3nrq6khTq+l3Au66eKPkumqq9POPJHTrvk8l/
j6LlYSNBA/RJ49P26MYIEU0jyej0W+gNT2IUjmn2UIDOEyMwVsZFQ6FnFUyM6WMJyZPd9/CdT6si
0KntJnatTWhK2m1w5Z+NLh0tiYLAxcwDf36KXcCUU9Bij3U4F/0hMNcfHJkXyqvCTYb9EixCyEew
1zHhmn+7nNuyYTRKRXlFmGBHfffw1R5NdzPWTncZlFS+yirprkYFOBiyR/YHyCaCSVFINMUkKyR6
sWZMPBgIw44WikLCprz14mw6ZG6Rp/3gEMHCC2svoh/TymIamr8ePAoQWWxHQNTzqhW5ZWBPHEo1
K5DMm2gY01NWBT8bagPTE5nv9CR6i2OJWxwf4v6DkGV54GYQ3ov1l3liuMQsV/oPQj4stcz97av8
7dWWV7CEfFi+8qRfL/+3V1qWWUI+LLOE/Hfvx2+X+d+vJKaJ90NpB/Qd/eBJmJaXsQx/e4nfhiyO
D2/5f7/U8t/4sNQ/vdIPIf90tQ+2/4+v9LdL/e+v1Pb8kqdDLUO0d+DRLpi+hqL5X8bvXFHlMyvl
jHCeNY8bPcrej+cJ76b94xWEUSw1r/Lv4perLq9a7lCh2S6e9yv9u/X+3fXZzLD17vSQp/PlivOq
H9+H99b/63XnK77/n4ir18N4N4qu3S3/2+VVfbAtw48v9LdThOPdS1+WEJ54+pN/sAnHf2D7D0L+
+6Vsp4Q6t9S+D5IRnBupnRgSAZud47dGeKJhKE6qdhdmYRG9SkxYYk23DM/CXXKAdHRiZNm0znvK
tEZfe5VBbVVtSI9ZEEOgVvcv7IIhsp1GcU4lYQu+ZfKLOWOgmydO3/8SfmF34YnajSWMWMImmqqH
LcPUAYHVkO1foIu+QeoR3wpbio+d7SD43FHna5vR3MBQGV/zFAbSKUqLIpTkhDewJOBsnnyZbcKt
RvqPFgAVmbMGahmxVO731DnnqrydA11YJTeVEdjwJBvUl2QjEjvs7MFhIqa68yO0XG34bgzq57vi
ppM04Nw+pLpnGg6BVdwKJS5uitJoe08vgK6L2a1WDQe3ANnwbrbVOwCT0+Yr5IKsKCZWZo4skVE/
LmuJpf1Oq0hqeud5vSApmkuYxtDy/rqkCEv7rr+qPFjMYfrIFs1SD45c9hQxoxfkTer2s1g99MiU
qL8Trm9k6q/Godsb/N3OgHK9i19NWvauwSRhFNMXdwFOxJEc/ZR0DagKOy8oOk1h+sisY15Y/jxw
lMABDTPZc+C4EFyRvJpnCOMyTbLGaM2hR719N2eOrIZy28VJev44cVQG/9iE0uOHtcTQyMwrmW7j
qFQGWvUxQmuj3HkPQZN4D6IH2MtDt7X09i6QWc618S4OEdc5Y3QdqSydQpeZ80Ja+2TbUUzeNNBP
ohlJnZ1QRtZPoodg2nBMpGQlnMlbmBi6uu6lFJwwI6M4GrFZadU6MvAy1MZ8iMeaQn1oJUl5ENYW
MbktmFptLRyzdwoXvW6USXmr3kXELhGcOJk7KYfSA7zGz9jFGyn+MyJDKgnbvzm1MdMPump/X+wm
eEIVPq0045THlffCs1zMQcMQVF0Hhcn0qt9e1zxMKdWj1NDeihdhWJ7KO1ImMGzZ7kk0RpahWD+3
i7WLTKwZNSFkC6fYBGQLwtcDyndj3EnvFtCLnIRB3MXSvOA86d2CZQ/XqwRDw0aFGf2sT00Y5s1Z
DEVvaT7YqNODNpaN2Hpx/FcLLNPma6i9s8ugtkvZ+JT9JWGLiAKymtx92U/voZGyuwoRlBAO8m0R
GtSI1GZwpMNLa58oBUCcUozBnv40Wob/gtCCvBN20GPOaZmxxJZC2FIsI+YuMR+GuddTjeHUx1GO
vkpNyklGbsDkpofRcwBA7WhbJA1kPmGfi1Y7iAgKuBz23I5/tyYYe5pRXZebcQmkyoLCf4KTtBOc
pBkA9eRjbnL0OHWFsZ48orfEiClVv7N65JuWUGH+p2EgICrLSrE8PrhtPTyOjnHX66R7Kdhwn3Jd
LbdDGaffPd3gSAmAFamzAZK36QhKjtwvhQFwNSqgXwvr2l1J9XAUYGOBQhZNXdnu2jCcZLvYBGw5
papum4DfWgvHDE92HTfcazYf/XegZ69uoyPMi3/MgQ1V3FUAYy4CV+7JKRznxM5VT1eiKxq42A0g
BBWa9rO1pAq6L1Rjpy2RkJ26yHBOMZwbIRM7NWK6XdQBAEvSArlZ9TCGphCqy6NXI5sTVA9lDu+z
6IkmHxKqbVMdVIdb/XREb73YA+QAk7O+F8GypiEHHflwotZWdevT+FPoOhbkwzGQUyke0A35ZQs5
yroJhz/1fmdP+vRT/LZG1L6QtswvtZNHV7j/o2tTWpvKIfUJqddPk3CORTeCJ6mU/AgJ7UUe7aFb
iZiqA0HNuSfK8KkTUR84rZW0dRXsRTdujB92oGb7dzZxqfCvHF7wi+hLpEz7XksgutOdUzI1vanA
SLmMRQ+dYHRJzOrw0S61zumfbL3huycJ0Sc03aeYeVVhFWMxRzTtQOnJWniKYpAPnCq3hqncdd3P
P9Xkm30ZILsZ+/orWY/abPJPnpfKKKh34Prl7JOChPzN6MxnMSPM7fha5jw05jrZWrPhRqNTcn32
U989i17S5d8GzzZ3YtQNhXv2KiDJ/Lj/CgnfeoutA2aKGo6L+sTkXRzzZLGOWPHD5WqqdTZpnUyc
+H+btwT/nBvIqFBYwU72g2xfjLr3KMklLPSFE38he/fV6HXlL8S1HUPn6Nf2wufYiuqvThtxpBO2
/pMf2twzjVA6m7UZnz+s00D6dfa7Er4bPsQXRa6sYyfl5J+gHVjViOdcAuQlhmsDK+CuDYFegkUw
y89hJDnbGLaulUWinAPTJNrCO9ZcmqnhsO59s9hEiCIr26i0peNiFxOWoQgTtjTXzMMYOWi1/W1J
Ix/fX2GZr4UcR9RJcncNg0KoGHEHC1byvRjGcp48OEn8AMA2ytdNipqF56O25Ws1PF89ClyKFvQr
SLU6Ds7/1mTo9aL3asDtDScTrrBT4LEW3dxLUIEtSKu9M7pFZm61LgTl5lTNLlAiZSo58J9F0+gQ
SKB1/yhGXgEBzhLRTWEdEYE1/orgqQn8o4K8t1Kk1YZjR+9aCpKkoo55bHezfiuMUGf610EQIsVT
kDD+PmaZs8RUE+2ScISh5h1ksHowCOXaK1whkavkr22FEt2vwS9PIRXSLqU6imKY6b6nedk2hMph
LW6Dy10xG2DG9SfHYpvvo5NDH1wS6dNtVTTLUotjmbYstQRnCDaRr01S7uv1+Eytf7+yOXE/jRF6
MWpieZy1UlIUW25TrCu4SvxGfeonJ8QY9rpRQGaL2F4yjXNQTXq3mdYWHKsEZ7tUg5vwBjl/kTSB
xlwMLU7mH3Svn4SE5Ody2LbUx1Qg6YAsTHLndqZt3Mb0jylCF5fEgoWLPVEebUQXYvGhWtkZyE7K
UMtdPaR9tSo0+Wfo7F+mil4XTBwMA3sVMSTLTjVTDwgvkrInm2rjB7fWlJeBQ8+1Fln6EdSU8uKX
lg3bveeiOJ1DFSbr3dqcTl8NJF+Phlb8WYyyzXZ1soFp9ACBNeVxnM5hRaN7in4M6vpPMWqmM1sR
G1C684+x05rLdNET6yqZVB5h6YrPfdQV1K/zPKXwPtz0EsCMsLUK1Zq14zr7scikh5w63e1Qt6jN
9V6+7qtEOY2iiSsATtkkJ7gShneuyZ/B9XHykvZnT4S8i9ai4EuayeUB9E55UmWIJd/UBoXkoBhm
QXbmWMQ/C1MtVAmrhKMzU04nCv5f+oQiuDSpnJN6FegxkoXvZvRKfjZMyzvPCwjPssqYQne9eXsZ
Q1txUD568doI8h8cpebPnEAVz5IUf+Osv73o00iRjf4AZBIpqykiL9TiOQuaDdTn413EK8WIEHFP
iZRwSoZZPao1qftpupjkurEC4Ait7/kCdpxck9Sgtl/L83VHqmRlRk52FsGgCMajOlApJK6PQoR8
HGyOJSGutlrtc1OV2tWSgMeKoeVBqjzWVOWIYeFY1UrWI+uaepL8+eectlW0q5TAM+4WjvZ5mcND
bHhXVdT+fDgtAyv+IwGDc8umhiNM5earibHtJ/XSxSYciZ6hkxCh8iOGohEhvh4896ATT4tJ9KgZ
7U2SM8s6nB3aJzeF8vftcnOkSq252ztgXaeXIJre0mFQT/1950r12WDvmcM2oNZntS8PZucNB1up
a+hpMcWqqVG1IsaiK6zzHDHdrDhEBIpbVFt/BP/c1Nk/TMhkaj6jQDooDVsI0cSt54K6msaVLKmz
kXKXn+4l8INtnGY0ZuP8nCzcuharewVc/seljdixE7Q9/7ZsTunLQRvgb4QXJN5EKM58URqn45dW
R6TT9LIviv0KKbL1CaKz8lqFSAZafZx+Sd0h39oe5eVssSF6LuWVlcnKxpmQ+UhBp2djQm6KnrCN
ANGBFU8e0WRvPTGEJg23Y8TQ8nTTD2/WHWWemS/wUjd3xU/au6oY7qbrULxZbKZceNcqd/fC1FF0
CcvsROmqDXZ/FEbRhBBD7E0AHRPPdXNfGvM5rN3sDjrTYqtoUMSZVaUD4J4LFqEpXxMDNBslppsQ
es1Dzmn1p6biHapCA8nhSYmZ+l+qq92mPuvTsKtBsFIh7F6E17T9793gDA9iKgjYW1KqxV34bD3f
N7oZPwlfINUrEDjxi+IozmuH/DAML44pvQQw5d0BbFbnzAWROo0SqA3mXuPEiBAobXUUjt7wyrtT
2s0BJi2eR6bgxdH40lFW9AbBC8JELDg2b9d4AFOWWLE6InJF5Pvz7Nnnl8AxJE3ZSp7n7pzOh4cg
9rKbaGQDaaixRkBXDBE0/umo8gpqGln2dktwOnmRnOg2fpRDPfe2StQr2c3zVWfbNTkCQW8OMcPo
yNqFkgUZky7tTJi2j1zHPKYKqjETL6U8Cewhy4VWsKC1XMaLG+FCCC/FeKjr4lDpFC/70bjPOP+H
5clr766m8nmbelp0DdEAvHGm/NMSulk3ZX34A4mAydHmdUkFA2BSssVbV4qp0w8deAIhoD12Tm3d
h6mhKhcV4JLsWKwE1t1PDOtuKK61r/vIWi02XZGUCxVOZ2ESU0UsNDarOlV9MIqsJpyK5wXzZRbb
chmnpeK4hZvm7PhWe6Qwm+L0OB8/mzxybxK9IR85DW3YqCjb1x/7VqqeI93ae7I6gjVpvXMMwnQd
iKFuRdu48aqD8AZF/z10p6N60DmvBZ9eEQW3CsT3bAgRrWDpolLSHbQcwV4Mx7AARan4zlUMlRLE
p5R+TjW/eeCXKp4noc8C8zBMDVsRlWuGtCpL8PximFoQdqoIbusFH1szz1BagA7oWOVWuuemqz1z
2MCdHCKBfwUm9NsQ4v8BR2C/tpD6vn2I1eEJQIuF2DRG5Z3Hxw3Fu86mlkft3E6N6IkmQIrqbBW+
W8CBjkcCbrVqtajeimFUVk+aU4efu6h2wpc8berPudz8UJpgZ1tF8Zh3svpCWTrwyLLiSTHwtZce
tMfGMzp3L7yBzn4f1RINAAbBA8rf58gFJhVNwSU5xDsl4CfhFPPD4s/YZjckLH4efvVKCYbrKVrK
IfYfIZaXDUPexHzVnkRD8ZVs+E+d0eZPFHOO5JJkyC5HN4rXdsx2NdV1iFHf4us222u+YTyolvrD
TRAk6zslvnUZd0oeJ2HHB414a6ZGOPo0NY9en7zWZvHLNE1IUzu/lma4nuMb0zuF/nht5FQGwwL5
vOgtzT/ZhsT4d3HLtDDk859Jdb/RYy8CK+3CuDPoVAxPNadq5aswBtGIXptzTrIS4w9usKDBwQ/c
i7DPK4gpH+IW27uYHK6OHd+HH4pcqDxkcOF3V1qmiN7HV5Pq5IZ6HutWvw0UKy5rizjNl4xtwV0F
pm40AtadDas0n9oo3xkTt7QYQ20SAB4G0LjYul5Dw+jdeJrYCKOYszSlbYWnPO+kR4CDxnNbpX9K
mdFdxIiUq7pjb2ZsWj43zwiHHIIo6y9pYyuo5FCpMZihir5pqt6ETTRtakByaavZVgxzaQS7W7Tj
kZwtn/+m9D+Bhg6oUFMatAKzdKc7Q3ONosqhTiXwTtLE/MqiJK4BCPlj6YFB9/yb6BkqvzaZ0sCO
/HcHKmNkj13js7CbYxJCQzGFKPFfVcdBklgjyWwfcohe5TYnmSjIUhs6Lyxiy4EDA/fPGGGSc1LH
2dnqw8dAN5J9+GYS9sIs/Xz1sdtT0Y6VN3qeLfzvgt5WE7bfL5m7zq/V69zbA3Kyt0rnpNcqDlqI
Fqg0yKkxWQVm6/9IgXlSRPQXf5kvGtxYn0clqzeuYse3LINJEHI/9TCYhXIzeUbbmG2Trynddzh8
qMeLrwPP3pU+pURWZfWbd0bRFY3mAVBva80FrgVmG2y3Ol4W9wDFfbNqXN4mdJO/L44Aelg01tC8
lJPsiV9bbsfQkYoRlRL6ucrGr2Ikmi7Xpw9NV27VasiehE0OIIIpR5svNyYX0WyOaoOt8OmTCfoT
dT9KWrNebElS26uhBay+LNRHf7gK2uXzqpSDnSiTC1diDWFLHbhl3bgPd8LGw1GwLtSgPsAzcsvy
AYkPZJaeWsfsr/BmXsNpRJl88TTAwr+DNG3ciKFoyOH/ACgfkp0kLK4M5+Zy4i0mCVNNtfUeZoN2
XUIMTZ1wP4Akc5Fm7HP1FoOO1/MxeKinkbCrvqmfeXY4iZEtjzooRXUo9haSWythnJtKVm+uilSY
1sA0J2x+J2sP+hCuqqQMt6YjFQ9BbnA6CzXvIbYU7YH/tw3g2VJeW5MDFLnV/X8NubJOIEOhmLvV
T6keZN/9gsJVG1YqyI4kaRuNhXXRYSg5OZWs7y2SIveWesgNFCzyZyML/uCEq/zLCvcoang77jPl
3qJ67t44qrnOCg+b2TTOKuPZ/NLUzkl4TSmC8T4e+IijNWoeZLCQxxiJm42mluaFsvkfUCr4FFAo
SHpPpqVZbCYc7YdMbqg3J0LYpX7IW7isf02jdvP/stw/XVXYplfIvkvdeiDly+n4sp6aZjp5FQ3F
RpsQwO9lMYkITx2UXaPK/EGnWGET88WQQtAn8O7GUYyWdamSSeEC2WeUS50aYOWTzHLyUrQxxaLW
N6jsnVvFCdtQpcUhU+XgIe1qqn8NzXwkG4TylONCroQO6QpZDONbbzTPXcQnWOqrtdFxxsku/zzz
q76jWhXdwUnUbVnolMpMzKqqZtCI3tSIkHFiZ22mrHUwJn+Naj7cuKNBc9377R8Uq5wKyio/e5Ab
7akvbw9F4Ianqpb/MPiMHVLbgn4ns7JPPQVIe8ceh60YVn3dbhFqSvdi6I5duJENLTyKoaNO5FcI
XZwHbpWfPJisKDeCequQZemK/jO45hT6tUK21ddeSX8OyynfKoZO5LhQkbU/vWKY3HN9O3jyj3Yc
HZhfTRnVoVgH61unEejojh2MqaBYwn9mk0itfBUj0SR+MhFZqD/CTkuTbW8dVZNEP2kDjXIYWZt7
08M6hTFFxyEQhWbCoaupPnv5qumUKE3RcWmo21zt4J59czuFoeUbseK8LJW1qyF1pW2NVMy6jdvs
ZEQJOoHIxW5G8Od/yAYkDKrzTRo7YzsqfnBqSjt91iLtD0Q8k33ueeB0Gi+7isZ2+/rS2TcxGKqi
aDaLU5M8ZW2USCz1TdEdIDT85KYFxYROqa4c1ZIe6knOg9MA75bGsC0ZivbOnhepp686G/LJoG7I
GxAmZsFA2x7HFqVLji/Cr40KR6Vp2N/rzuOHLsrhiW+py2i6uoUzInO+QxP0Xcnb8lnXhujEo5Ky
heK5+x7xeBxrznedTB0ntbkMFlZVnvTR/iHmsQ/g55uyk8eeikfOIxqd393AmCnJ5P5ZV0zlGxWl
aHcCETmKraNoErZCvpXzMzXtJkUTFJR9ynWBQHhq2TAN56N1zR1zIzahdjjJtaXeWnFr+VZFoXzL
KvdrGXjKUYxEI5xh5K46auOui11TVf3S5NpYIFUpV84nc9TGq+kGw6qVERUcIZnbOmpv78UwkYxX
VJ3XqLGiiTHR1uhK6POuqf5F9KLRT6qV6HqeHVWrxSXbNZuWUgEZzpR3gT+7yP6t9Np0YHMc+0s4
NR5ZmHRTat0XKzObvXCgvuUifRJkn009peIwL/2Kv3UHekh0/Yl2J5xELaYfnMvcTEw+83gOajhy
U9D6ghBrwkwLVHQFn5vC9tO30BiFl1oiVYye66ge6km7pwIuz696qB3qRFVf5db96YX6LjwNHcpw
PCfYK2rpvD9GK9qXoa7/BcP+sQobknyQNLB9dI9mZWV3kciP1WJcyV7qn8XQU3x/W8hQk9mR9Vr1
I/pI0fjNdO18F9c9yUfHKr9M9qxQh2+UzELLykeY4511AULqlMl98EW3I8iMneqlGWCBTIL2hzDb
Sefvc61fGcnBZI92grkbpuapp/99OEh9N8kX4p67c7gP3ArpcMhz3+Z8WGeOVpAXSFfLmp5jPVrU
QezL1Ooukpd1CN4jZWV0yq1By1xHzBeb8EZy311Ek5Xpi9R71j6qQtO9ChvUIGBo1LxciRmATALS
09OqRTpGB4XznxzxV7S+qUnK424XvRVz8Qe0xpXwGkH4Navk5jDWikpVwzQj8GtOgnIzoErvLVBU
gUHpYwIw+842Noqgtmx5oMl5CClrDjH2UhmZuxw+M9iuVUXeeF79V56TypfiAp1A6l6orPgl9s7/
Fdn3pvvpEALws21iyPjgsFOL4tdlGREtVOJn4fi/r/9Pyyy2WT7+bUZqwKzCd5dXE0yvJpjkoUX0
8loNX33y9FRbKVJVbMgxZHcUxtK7NfXAF1DAZN6ERTSjj4pc2ZnWu1Anrgf2Q4d5ytsKfTEk3Mbc
ZitmiqV1W24fBnJZwqQnrY/ihaGTRg78cDeGhuesFH5Xr7ndbRUxFPOSPM44zpT1nexRNk6ZX9tc
AhChyysTV6fe1+KGP7b7xeHUTXuuSDrOL0OXJxEwaYOQs/WYkHZqHBKlqlHYj3Hl6FdwLyfhkydT
1lkQdWgDT0fTUDjqvOm2peI4GzXkOXzNDs5dVfgnNWhrjuGPejMh77mIVbgrNI+o2Sx+sH/1EVaX
q2VHBztojIfayGJ+XxOOQJVKBqIDs8FDOOrGg+jZXqkdvbp+nuPEFK+L/5W66XhI+KeR+GaGxVfi
UFdasDKnVUXcstSECx2sPDvNl1Tgygioytp002lj1zYeJXh5fhBDtM4RAjYoRRJDO4Hqo2yeEQyw
z+hLWHPzYSgcwtY6YbDLBz+EeRDsnxZ28Qp9m/IRjbnyMQg589JzlYqvbih5m2moM3lvE8H8Ctab
uIOtQwxFnJhbhzx76CSY57kf1qsqv97nFbXYCqrnZz1rfzZOY507HhoogYdpiWKqX45JsrxACAE6
TiOssnIHdzmcE9AMFkrhbcQK77piWREtPC4MInzRkEYaZcSjEN9EEjNP0ISvQ+dCyTRJts5ALT3v
Enkzj6lCtS9z1OB4MFiY/h/vPIaYlE3zYT1n+02dII/hMc8reulK55GqQp6vaIwol5Bh5tQPQh9V
OUV9HlwC6lxhn9dOYRLvPHKch9CirGrMC+PEma158PTuSdI6qqxhRV5pY1vv2EAN3yKyCNSfDl9U
D04EPiH1rozb2Z6a5Tjbu0R9ZxfxI3CSOV6PG+mKqiKULD30SV1RPJSTum4csT2u8yE4jZP2bmch
LaAgoLerJrFdjY3LgW+UvxFeD2rWi2tG/EBNc4t0MO+yFByaKRbpA/tke+4nKEzHx8pstVVVwtoD
F9wKxm7tu6Y0yGN4bQCduU6Jq1qpqzh0ooc2yONnFJduBWziX4FZpTvTqyQI1pz8q0MlM/mjnGI/
NNo58Ec1MblSolleoa5GQKhABKizy9nkmT4ERZzkl1ellMilJcCzRbCIEQ4xFE1uUcfueijyeP7E
+bIEip40UTpn3Z/L8sIsFllsnR98a6yvcZ+Nu1KrPGVXjCZFixLbtQ1CpMWa+2jFY9TkMsKouPSN
xl08ccJ4RwIpWf0/s8BShSfN0TbzImK9OUiP2s+KpJWHUAuDh6UxM1DU3bBeLNAjBQ/wWKKVMAbG
CylJ7yhsS4joVbk9rl1FkTaLQxlsppE19fZGm1B3OF1sNopuVoLsgL1po8X6+1ehWaTimrz5bpdR
d/LcoT05svWzETYxFI5l+C4kLKR49W78tow0uvraRVYLQSMWXCb/di1ripPq3D+g2XyE2mPcB73l
r8qJQquG2R8qADvf5JKjnVPfgXpLUG1FkEZdI8531oMRkOx1y0FG5ZI5csYfZRjVswiBfiCAWQkB
Js/LjUMfWxZPj6X0teuUI5VzsHHLfs/h18RdPtmLsfihRTB1BKGvPuS1fqr8ZtdJ7SmsjOwPP7Er
fiU16TUI9WLTV1J3N2Uj2Ftwa5xtpCfWTTzkSNupkN/X9fekssJXLZese0YhcQrd26vLecxL5p2E
SzRQPwBplit0A4nmueKxqvQVmrt//g9h59Ect5K16b/S0etBDLyZmJ5FeccqepHaIEgZeA8kzK+f
B1m6oqTvxu0NhDyZiaLKAJnnvKbCK/gxwdwW5wplKVsWZkaPzsCPzE261chae+UYC1uJkocg7MRD
MmTxys38dptmtnhQiyK+4Q74LDvlYQj8zy6rxZNsIcfhbBsT7maskhZacjF3vpjnhD8uNjVptyUR
fDN2LQW/qWANM4v4CBSywZzMTZRP1k6rb6sUNaAoUnoewn858UhjHC1tEHa2wJd+dFRN+YbNi4PE
MlkAJQupMg3JrURagTK8VG2W3EoQ1tzXzC3ZF8TxpVFTdTG2rDocqy0pFybqAqx+ee8UZnHPWhqy
RD7lW9mUHUYBTziOnbMMNZaoT3rrPF7Hz5MCZbZLDdj0pKOI02Vvtu+xF3RHOYRKhntpJ3v5MUFT
26XKTfLUaOYicVgEJ2UkLKSCU3/vZcolrgOFzRLAzzOWZeKc9Q31fzWFtOIj5bk1HDgLeBTVW9/X
DN5Ev1lWVkiJbH6YpnqCtnGM7c/ckgfZWcwjPob9c2wUuPANDeTeRFkXtos6IXtqF7mR9Rhn7nEY
wuqCR0m1xKU1+/LfR2RcY/j9Gp1W4UliFMGuStL2oRmVF5+/8VTMrTrvwt3UD9pSUczmwSiG9iFJ
X3QzTe5lxMJjBCdDq9/Ivmj0nLM5oJMUNO1dGuvAmivzzN4UZ+5MiPeeR3ZoKfFL63jGpvGMaF8k
qn3uuBnYvesfax5zNXRdTofJU9ZuCQAS13cXOcwJs6Wp1Z9GpJeuTV3Y+lMnfOeX5kevHPx3c3Ny
fzs0b7NJb0/y4KkoH/DQLZBy/Csmz9QOxQtSwT5VkHwGeI4ZtroqypKra7Cb0aRx5+wy25gOU4k6
thRl73BA4pnkPAptUnaj6IDq53r0qlbGEtHP8B3gJHCwyH3SnRiLxBIMTiIQdjWis9Ur+jlBQQZy
Ez+TUxaU62unHbfO3g7UTyGUBko9/nPRcIvw7KnbCgxsVoU3GY9VaDZHyh9iIZs64uC3UZNg0lMr
3dIwPml62T3IvhqBhUSpwrNsaeVYLt3zFHErv0UDxz2OiZIsAQBgLzLa442oJmOJ3VL47hjOhpWS
9Um0JaoiOgpZ9qiEz+VsCDYPkDOT2ZikHlB0kjNZWkfvU2Vt8tGxPvV9X25Fsg4DpL8nEMP116jC
53BsNeXZFv17bdXJRbZU/bnpWvUJSF13R3HtJk0LnL87n0qmngZL2dTzPtsCBbbX4PReMvjx+6q2
8wmUvTLtSlDXekpqSJ0PVjigOfXzbMhQymAz0G9khzxoZWpfxzkIfhwRDVt+zE8biijYH3UNChB+
uHFyXLQGt2NnXI/J2etUnTtmqt2j1Nwvk7JxedOnYNE4tYkclzEsSzcojnZXVe71NPPL4qi5Filo
p0SRUfnSGahzk3ArsBoagIGPPKUKo8cWp2v7B92fPcMzM/6S+v6S1GP3PYvFrYkY1es08oMxjaq8
bb2k3IneJkeoZfrZiCt1FWoU7NHsfpOTRndfokL0zbH6bBGqef2UC4zWa8cXizrAAZz6oEBRlN9c
M5r1rk3s7pGcxOw1BrZd9tZFGFDkMb/ITqcIvAfeGNklD9idP+Pf7d3IlmE37tJwexBn86WRLv7b
a8nOSpnc368VYXhiGpp3Y86T5bVi/TFIM3Ml027C6lLcjaL2R77ul7YYFHeZdSgONfPautXR/pjQ
g9mhFWE9plrsbCqRJ+t2XmuLuEb6VuEOLOamOhjTmaw1dV9ailbqD0NyJyfKizlWucfBo+eZRz8G
QRVsrcw7ymupxvD3rxQ8lUHEo8cI/Osh0FsL6GiYRJtONN1C9nii+tEtm9cxatZoe3Ae+4/JccnO
IkA/aKGNBrfRGozbUbfxNgPGSi0w5f46h/xZ9lwNtTHClonT6+gsAlyraPFhQiJPdbVXSw2BGbed
v+mDYvxsTGhP/RXuKpR2ZVh1/jb822h5kXzO6f02WobDOP7qFWgbD6orduycrG2CGv2jOQZfhF2P
XxAJuVcQIHo29diCXGWpMDdrtj/dNC3kCGQWN73wYHP6YQmgvftkxNqwNKjA37CaRHlVVdriRrY7
cOP9rAvl9V9YWmPbVZjf86A84yvjvvZ6jdtRRVbbIZ+6rdHZOThNp5yE8PT1VPTNI8LmPbpyzfCl
qI35xmN+JzG0RXV40eXe9CgAtoDtUMF4ze+aVQP3+Js4Hmo3rVmqj4GLFmxvWT/GRxhFfYz/iM/j
xTzedxgvry/f0N/Hf7xuwHX+GC//nt/H/8315d9fz3+/MxbrgQLKo+FZ30Kj6790qEBPSYo/jLuA
SRch+G/lO1IG+hf8078OsekcELkVLDgta4d6ULzxXX/8jF4bUmy18snR0Tyu5jjmxeNnFHmW5s94
DtHuGp/HT64pdmRP2kWG4cqxMZO6XqSZYh+r3nAw8BD6SvbIg+z4aMqzujGY8kd3EXeHLhyG3Ud8
1HqLTFmoPmDrjC5TluivpWieXKqq39HbzRQHvbFu6ncDHjXLARmWTVp6NdJ+HPDTqk+yKc/kQekp
lwdm26CEwiNJgaJVTu2NPCSl195E80E2fWuwlki8tKuPWG125LFlO1CmeGOYwbSQ8+QU2TGWqMrC
6ayR93fUVzEZWL3VwVPhWtFJ9I52jY8xEidDamOnqeJIwt7APIse+ZckzQ6V0+GinoLm2no5xt1o
tysnEr3w5hyoyJMx69/l08MQsb3xCrZbzviAO8j04OJdAKVUYL44x6DdjBi7suCIbGh+tn4LuW18
aAcPCVxgGSgfe3W1DAYXRkGqn2WvHc08K1Bia80Ip4cOIa55N8xisl0aquG9xOH4SUOX8Hua3Doo
GQYL2wYfMc08QWT1113KukUvgB0Itfusw3DrtzjPhWckoOYtptFj5YsS17BTnRBkgIawm1qVB9ka
SI1c5Fl1aUQ1XM8VnrErS095zwaAQHD4YQ1lAdTzCmbiTZ2XQ7GtxciSGUG9JcXJ4caCtpWjBYXS
jyHe/aZYDuVoondbKutAzaJDovXTfWPFSM4iLLcbVMtbu23YbNwBx1hNCYbnNpkFH9s83OtxNzyP
bqwt2ADm+DDQO1UJTxQM8MwsGnApqXhi/DxgAvmjyf4oPihehR49WkBnaFDiqXG6JWsRqiaxxm0j
CfDEmZvw7BG9E/kqHgz+S4Yzq2sWYIlJwa/tstFfSmX2EG8S70LBrT6aoEvwhlIEfMkw3HDxdlG1
sCNy19Xv5IHF/cVQNaQMA7TLrnFkB0ylvG1Abt8VKcSUSJ+Q3f5rihlVPXnD8OUjNCHSuVMNEtof
l6FOirENT8br1AZhymU6dflK8zFCrgHj3CSTbnxCir8K1PZTYenB2UXMcyHDaqLjoGHaLxqqltT7
3Q0W7OCmEhKKK0Wf4cpqvq+T2lNWXVyzRypyczMJLbu4SZBfDxlWJ9gmI4FtA0U5FyArt6qBD5vV
dOMlC4QN+0ZzPiPRvCnNoPhW9O1LUWvDs+mo/VrR4+aEw1t/KtqiWvV61z6KKvNXlMijXaNF0zP5
BWA0QQ35otfG59DtPitgTaAJ0lIDi/VN1j+YeWs+qmCn+Hin5xxnnttw8u7loGr+ysB50BZOhNKy
nndbRR2STWWi3wf3ZXgyhHdSeO6+2S46mMYAOCeKcJ2Ekoku3dC3b9UIha5wUvduQFns2GvgAEaQ
2m8VyTfDc8pPKO+nu8AJom3TWu3rXDKSA3DpRQN3zMWhFrr+oEfVc0fedRuQC9jVs/Br62na44w4
2iS1Ex0w/YUEiZjVErMv/X1Qvle6Mn4FUMrdD774feg50c4oI2PnNr561wZoeyM8Nn0FP4SAlvKl
DtwU3E2j3wYOttWNcLCcBeqQF0189GYFaXnwx0k9gf3JNuMMrfiIXc9cRKbdli/UtceaB4Yab7Fj
mASdn9fhvbExQsVerSrz4RBMDqnFP09lWx500xwOKjSS/zlIbRWVsnPQDwcrrrgKAMYQjBBSCSog
MyPSxDmoI+uurAdxG3tvsWlgq55mYX4KRv9e9jlea92FpVB3dQ4mtYdSEC8TKzTXorA1alhzO0Bl
dsmtuUD2jeGeicZj6W6zCpW/sdS13VRTkobM7rAO1qj4NBP4bwwsRXfbNBGwf7U/yxaCt91tabtk
mPNEX8uYPMx6CngVaGeMTLiUjLW+/pJpSnu4jrBe9Cw4kKGY0BIVcLcKsBZ4x8z4x0p37qjex5dU
9TCZCd27zKicuzyz2gOe2tFCNgNn0C+4KZLCE+701mj9YdBBuiheMu1axTQ3LDrUVwCIyJ8q+2ZQ
7sg8ibvBqZKDa+neIvCD72aZzEu+2cPaerAr1iYtdbPFgILyk57E6arxq4bXTzECACV44zQsWBwH
yrqa1e6xC9WGim0hLv5sV4BE7PjQdaAER1PJXoIA22bHQajOtlEXgOd9V/pN8o6LX7AQmYmxR4+k
WuI2OmYQMdAMR2SPyMXihdXFzl1H4m89DsAPoY1rm7ZqYGMAPNjZuW4cBYvefSB4G111vkeodrsz
pz65gf7NrcgekgtWizwW2QXcjbOZSRWU0wP2ZirpEQzZBse10F4ZtBf8ExIYh/yoHYRs29Cpvprq
uC/zWYTft2AMdxMWB1k4LmyhOU+TjT1u1NVsqoMahrSerLwmqF9AIOEMYRSIDxtO/VKmC/ZCwcuo
2sUJKZF0KUelDpxvI3WxHZknIfmyctMcWVS9EWer8Wt+03aNFWqlPLuhBynSIztR6OLBCpSlOp5C
6yzSMsKzZsgPOhZKX4wy/2qpVvyqasAXo9jFV1azqbum6QRQ1kbqIgvqs7Tr0RHtd2y3Ko2F2jfi
4s40MsmklYxbsJgCOXxx7850XBnqkwB1llToB89Ny4cJ7uIBk2mxqOpE7AYwcRvskdRL0kYR+hXa
WbZAygJMmQ8oF7bbBH1inpCBGa8ro9cXSpnZ98ix6ItxsP3PoqsuuEC4wYJHrT0L2vKqN1GewByp
8miTGwVPyt5IFMBRKZ6ueuxAzGidG9JUxrQKIFyxTuxO12YlfH3TWggyuZSl+RjieOMmmqoe1KTB
ZwuZ0UWq+9WNPGRz8abmnR+uwSTfoV5jnmSnmpmoj5AjW1cWZh6pCyqkNYP4nBrZxlaQvh/BgfEz
LszbWHjGbViI6gzBEFXXv0LNfNaiMOkPo3P8iA+JYi7tRpQbLUoCdKIx7NxdL8cdEezOaF0vJS+M
5Wh3aur+u9ZMaOsPYfEtOze9235TEqtbmG41Prj15PE/NfsDO1tv1bfFOysAGxcNSshCzUMqYVDs
ZPOj49qkeJV4TX7zR3wwO3UVo6u9ksM+DkVBCsPMb2XEdLPSXQ2j1i1108vXg39Q9UDcy0Po8tb6
ulD3solSuYbiL0o8QyPuFb6F98hc5tvAdXGXn2fJGGqasNe12DvIcX0L8SWZ/M11wjys0MN800z+
uJKz+toU93WtPmNJWpxkaHDxmhVNfJaTwO4VuI2Eu5IKxVnrScSNGs6VRt2TjEWWn7un/qoEWbAx
bSM4kFbW7rUJeVc5YnCad7Jb6kOjuvW+tpp+47d4BatFvG+K0jIwedH9c9XC9+8864QqCRKueAms
LHMWqcKacIUMbL0nb+m+2DxcotIxn8NIi089GLRl6dvuixE23ArVOmaXXVjPlo/9SeaGy7YAMa9p
brJvMkM7gU+LtnEc95eibcs1aqPqPdl6e2k2TfxcVZGGvkyGLr09flYwhPjSiHhfJobBs80dt5E/
+fBKOHQhN2cvH3V2N2TjbR9h/XR89a3UXbaTNx2rRDhPUWqvw3Iijv7KVpvQTbVyY3jNdbLSAllX
n0wELuQGJZB5+lgACwvLobx05VTf+WH/JqeXrm6vMgtZdp3qdRJlNySbjb3nATXvykGcDcfJ1yFu
u49WpVlQWPPorbFxj5ZbnrrfR6K3vyNy8GTZSfEaFUW1VBtNv8+HMdjIK/ZsPa5XdNBtPStZj/nU
YBeP1TBYQPu16M0KxY2e6GyiuGIOquKrRsVr/DJ7zxh66L7akcHn0dvGychC8yHsgWH0qfPaG0BZ
FNQH9iYq0g9qkLKLRKBgKtUcQ6/8iqILcrM7cufolhJFB6q1W475u+9WEQZUvrustVrfBR7NXqSI
JfU9rsnka8BQt+Y2UrAIl71Dwg4tBJK9lL1GBandgVqIt591VDzdXaFZHLyn4ZqHv/ZedVqLaVem
nqyoSS+jYuYzVW14nBFmZaHv68Yen9jrl4dAj8O1BJb9Ho/muASi/R4vWS/8XVyOV4aypiKZWTs1
jYNN5mkhFvRG/BQKQ9l2CfoHjh8nT72ulAdbx/xS9hZaqrDvGHkizb2ep+OmPqQ3kzYXcdrmXcI9
TEWkh75HpuAD/SFj1Dspx/9EfyiDmR5kTAJEZEdjURdoAIc6BkLHHg5tN+5kUEZWYv21crmzN7qN
5Un52uJ4/VzPAvokAVE4m4em36xk0xWgGmWmwBw78yzP9PkMQf/LoEzpQYY+4kVut9v+5yzZQUH8
x1S/tX6ZpYfT13pqzJ2uafGlyxJnVUD3WVklKusyJg8B1IadXnq4WkHiuTS16Fjgwv2D52UuxZQI
/oc/p+AOtvWqzj1ex8lr+T6kyXYmrvwSVFTfXjkTeIfOaiJlJcyi3tUI3S5Srwkx3JxfIeEV5LXl
da6z51cwS+GsMl8j72R03p09aTDttKH+6hnfyiIe3q0yN5a8DdmF0rJ1CDEI2+jY7V5CLbHwSGuc
tZJ57Cw1kT/bqoCdU+ndbpibuVUjvZy49UH2IuYggDKF/WlUo/zZ6rLPXtzbZzjd+bMZs5XnV3Vo
Q742asqrNpNavoLhQ94oNONzrHjZA8yhi4xbblGA0IA0POGo9Or05Wr07PwZ23fzWPbRj+l+hsRY
hIr62bDTv50eAGp5tafiOh0RdvMYOJ6+dDIDNIYR+cvEI9uTGCN7AbeLPzXdi4eo0VNbN8ptkFJI
z9z4U2eE7oEUT4unTZl8Gti1blSnAS3FZ7LwFLvZ6qOPw5xRh+ehxZ19QB9614xYJCnBKFZtWFrP
U2R/L1PcKar0DmoyS+yZhAFfYxHbxdk1zOEknXalH+8c4vuOHYf1l0Xvz1Bd4VnYZ7EPhLXu9nVa
3ceoU6tbOAHtL028Y7o9VlH3VacW5zCpYRj6XrYyTBMFxPmQZd3nFLmU/SgqjAPHNs4uGorjy9hx
uo1synHq3JGNOkXE2sivF6iHeuUZKSg8YYyPg08WITaaFxwIKyrko7UCjTQnFBDcRpM7vRl4qD1b
bbpIrKR9MQ1bPfiDqyzlrCDQu2VmYRMte9WXEXm/FxIt0SlLcVKD492yeo+z1dj45aGJVHtFWjPc
iJQnOBoDwobHyA7MMa+nBULdDYDcE/ghsiSC6n8SNtnemGVyVqy93UXb1zzf0Shbkn2Mn9w2AZmF
V+q3rAGp59tfY2AIpI2d6cHIsaEdBjM4mhZ8NqQiorXiwLm36gK/ool0M9V09BGt9567MKXBAGlL
bBO2g186e7jb9rmJvGrljan+UuvWRb6QGYW7BC4k1nA8SEt1AmpQ+PFFntlN9VVRQodC4G/xqm49
DOxxF89Ife4GhQ2nUC1xEnbTn+RZl8c/zpzeUo5qBFScAR/hP4bijt5fezsx66rYJYnJhLJZ0oXZ
zsPK6lo26/mAbio9fpGd5QwXKaLFmLrpoyx+OYr5xlIpv5Fd+AfkKx1/i63sZAmSXq9VRZ5yyAbK
yWGiB7eY2FkrjJqANkWw2WXMn8/Iu68VVadcjEvhNV75erMTVG8XcsTHhDRCWspzhgqU5l8XiTL+
FDdC5Gd+GRmXsxLhmisvwY5cdvxydV7QvESxWt6xleiemty9iUYBEmRuuVr2pKiRd5Ytpym++tms
yTFm4snB0R2vyXI6WXOzBM+8qEy3BzrBTBXRmqUeeOLQNZN4SkQ4LjN88vZyLhlvrCVjc9rJuYPK
DXvsQ3N7/Rs0FEZ8gWuCnOtS5Np0hppuZG+f+BbQx9lfr8KCs85sLBRFXz77drybVN35bJuKvUoB
P0AeCstH+IO31ziqHKuE/fxJHfL23jX1NxmX14nGBnVOr51u7RzutWgn9/PQmRp327a+hFHinW3d
sklDaGgIttmwagZsJSs37G9hYfa3ykzPr3lMTqoH5Oxn3NKtcEXh0mKFxgjZEVgaZhU5CixzKChV
xUPYdbzkmJUcZSwzk3jBHdNaVfs2BvytsYpfV54+7hMKm499Md21dY9PUEsucHQa8Wg7kBFxCDj1
c+saClEzqdGcla0Yvhpe5ml/lM3Rj/N1kIbjxk/AILpdZ29yydxRQ79blPMp5vEbsxbhvIQh1s3s
Hg1cb7lq4xAQzozD1aZkm3nTIS8d5bXllmplrMjZWu8QGeXbBSLytc28HSZqxRMPieaIQuzssEsc
jaAvI643qvZg9XkRrsbbsKq0Y8Qy+2jAk3E7MuQ6N+2F1Q/1fa7k3i4c42E7xOn4mOnDF1L/9pfY
5j6CXsKnojTTjQvy4kAyPbpFAhc5GTuxv7j5va0O3XurY/Hr+HZ69jRAAU0D6lVxMvOINkKz8Fn3
cJujKQ9+0pvHOTED3H8O/nLqyajRVdmG+jCaj3N/a2nJ0pu3mizvlxgS+Cfy16a76h01WkWK4qy6
rHXOOHh37Hlifi1hWe2EYTjga+gIrAbAqLAGSIrcrHcySEXLvXZbYQjZxLPFYkCpa9Vp6J2ohj3d
451rbWdjKSy8xjbjbjx8w9ylxqYhnu4Djw0nIitn2ZITqB6qq2HeqqpK2WUsbLtllTb1rRzi8wzb
T4VmLwzUgO+t+RDoiG8EeeLtZdMQQXoO1R2M51so96T162cL9YVgAXH+XuVPfg2DJMEuKSoeVLgr
azXDYqBElWXv+FO4Z7cUnFMvwg+J3MtDGFTKgh9++1lU6Y8r6tRA/rpig27W1ptydY1VqL4ztQRN
i7r2XxBi/lbbRn0bwiTA7tF7luHRUEmvZJO3dedRpWNsLT3SHtltT5i+6xafNXGBPu5qAMt9wJmq
ecmzlfw3Sk/9YBtseaHTOUUJFzsdfm3ibqksKELZy2ycMFrqzfoUKxBON+N8KmYrIHlotMrBO4Qx
JQIo7UIGP8YYKPdurTJTl1FO2lE6A2v6uMtbClUxv8mFBUbzaXRSnTrQBA84KIJ1X7fuc2vP36Di
E8Zi3jnoo+/XFqDNXcNqbxWaXfFprLKWW6uf7wNfiVau74uNUoG71j2cujLBk8rvxZavbPGSI3rS
zYlbEwrMKikT7D8Ror2zAidZYG02vXUgSXmCZemdniQp5dMAtuJPqUZ5JgUXr6qM1x422qxy/c3H
OBH32TKyM2OZ483Xd3l/O86HtHLJowflty5DA0S2ZNwIIlik1chaFP3l6zAvratLab3IUR/hdmSB
Y+lFtvvoqEoSWLEDgFFeTb5eowoNvKuRJ29lH6xNbg3ntBnwuerG6D4Hy7PUbVCoYw2AoQ+L6rOm
tc+YXkbfcoNqqN5x1/W0bd5pJVtAMzjoboOplGJ9M8bQePGqMSSDkw2Pep8Mq7yszFuBBMxGb+Lm
ptNhlOi9ORM6e7H6wMuLcOiWbulB0aNgRoWlD5sb2d3AB8UZpv/WsEHcVqSDkeIpEmziirups/HR
0YBx5UpJ7j3RMX/DaJJPO2oPHXi8F5h5cnhMnmWfiCZc1k1f7LhLIbvYxOYqnG+48tC2cRle24lV
5/XCaGCS//tf//v//d8vw/8JvhW3pFKCIv9X3mW3RZS3zX/+bbv//ld5De+//uffpqOx2qQ+7Bmq
pzuWZqr0f3m7jwAd/uff2v9yWRn3Po6276nG6mbIuT/Jg+UiragrzT4o6uFGsQyzX2mFNtxoRXxu
vLzdf4yVcbXUn/iikrt3fT4Xq1Ihng3OI54o6Y4CcrqSzU6z9GON+Q5vOb0gE/yL4ccn2eob33mE
9g7e6NprsLJE8vIiOwp9gFpVFeiauQh1mSJdd61RvgRu5O7dKW1XsonWYL6s3Sw+DWZZvnQrENXZ
S2JQDEonLV3KQWoixMojFbo38+gpd/Pz1A71rWb65c4LCrHQjAL6uAzmlQtdLfRPskVKtb6tNWVc
542XrNwqq28LR7z98+ci3/c/PxcXmU/XNTXddRz9989lLFFDITXbvrco54CpK+7KsRZ3vVI8SVN4
IwdTlE+WvZEW87FQn+UodhMpm2l2BIGWfytnzow8WELr8PRJvgHNq+/4yInHSXf4OcqaMyU/Q2pg
m6jyqt2yDOLhOUW3YvIpF8gW2GDIKNFz2KbdfT65kHkZEyh+c44tk6zI7X95M4w/v6SGoaua6Wmq
YWrw8Mzf34yh9rM26B3rbfD9tTGrYWvzgf1Tx+KNMwuJIh+EwV/Byh3CVU2R45eYHN1R4z8mhWLC
GZ9ny7Y8CwfEgdUpI4U4GQhEtd2GHEbKQsBOznWYpteDGPIY1XMZgByrqsgpMEq2g9oDGx6Io5wj
49chFIKfUCUJ0EVoNHVRWDmsBAO70n9+n2znz/eJvZqr657harrmGur8Y//lx6wDDp0EW+r3qW7a
jWZ22cZkDb0n3Zs+xX1xcc1YfcvdjEJUZ0Xk/cP4EnqpspAdpWs+oUHsP0DLjg8i88Z1MlTYEdbt
AyatWHtOaXgv2jjdX5vhXGKRdRaVxPW2U2IMesK0g6v6s0fWYkZ075MeS7ePyow80xXDufmYK2d9
XPSXwcyXrytHfMT9AdgvEovcF4C8HMt8DI4OjPzi2g4N7D55t7ay156HfIxDSDC8zvDkjI/uNM5y
e9kbevBf7ra6Pt9Of/9Ze4ajGZbuzEkG17B//4QaVWvQfYcEL5So2vSZ6uGyhE6S60E8JR3D/h0L
uXPs1+JUth5iBqJoX5xGj45GKvK7yIrzOy3FJTXtPXMvY9eDgCEThCXGrfM4GUMEOCPHI7qtbHaj
nd/1pe6SbE7bzShf3PdLit9FJdZQZ3zkQqBzJ6aRt4uhVtCvNhJOK5gHpJLdZpk4Wnny0hK+0C+n
LcLMu3jyb321gRUQ57zjfWrtuIfZp2moku3QG9GliFN9Dby2v4u5c6wwrEweA0Eqj2yG/6yUPVS8
YVJe0zB8V1RA+oruntDlnh7hrN3XptbuJgBkpIO75FYnJ3wrz+AUfeUCKFj+DBUtYpBxmz2b3jS4
1wllFcBgzcDPfsxvBfRLn3RlpHDXKmZhvMkuquSN9BMEbgcxqkCtnKVp9fgh6xb06PkscSYk7eVp
M0XeNSibAPLNQ/vdSqiRB0sw7cmcNk3XXhsC9ZaHINmZ7qjsKQInKH0rjbHU3BCrBMQGTlgF+KdU
acWRvDxCAbRk3A5q9hq/nAL+XqNaPx0+xhQei9uVbNu6/R6bQbP1i3YfqWX4FKpdubKoUZyKyXTP
HnX0pTEXBbpsNt5MrRcexcWGKqu5x7icOrLfUdet7fFKZ5AMhsEPsDJ0obzOhIdReOSjG2BZshOQ
cnzpa3QRLH8ql2adjYtRjbEJmwcbrUc5Oo8+O4bTniavV8+gSn8c8hyjHnICzpb9/KQvGpGp51gD
voi8/UaOs7Vv6tiGF6dN3Jsxx8J+8O3ws9fDjklGi22ZaKxbZ0DvziuM6HMtCghavpuCIzKVB8px
Z1P4/hO5K7Hw4gO1tPGs+LUarAUem5R/gdt5VXkxFPgVSPdiMZ5N1VHGcjCvaIJq5YWMzlNforFR
s1MP1myFSYCBgd2NiDkH69Jicavk4EfkPDlFnnlhDOEo5X/zca3JRTg/5ceyTsOUNzYGg7c2Jz9c
OWwr1lqrs8JBXf8MG6Q4Wn5tXxpHty9jDOrwn58ccjnx233JsB3Dcy3b9TTddOUy8Zcnh1XFuBsr
dvmmmHG+dMgKbYuqxFsUINOrsFCwQ9fuuXDd7kg+Gf2COe7GKCWqpTVd0knxbwPL/NqX9ohPLfsX
lhPNwdIH9VNclQsZD30j2pENLTeyqeVYhILgeCRrZ5zMcKivl620kgV5q2bnyQqzTaprPcYLabTR
3cDlnpI4n3rkjZIZFPtHPAuWZtkVn4Mxcdc9xkD7FN3FT5FaXAHGMVql1zhu5t2nlHyyBPr+MT4n
LgHDXqTE6Dgco9otHua65KrMI3Mjm8rYFhdYqbuEfFeJ8LIOwzsUxT7uivIBg2wqLG3zbRwVbf3P
n5b7P57zPEMcCmEWn5elU8b4/SlSV43hUsUM30TY4QT9/zk7ryU5lWwNPxERkPjb8r7aG90Qahm8
9zz9+cjWTEu9J7Qjji6IdFCtKkgy1/qNlj9PVu3dRmlpX/q86heN2favQxuAH/BdC7ayoz2ikbPB
Ert/Nbsh2TqtCLemkTbrOgDpooMvOWrzwSGzdpRVWZJtgSnI1dj2IRJxdsN7HEkXlQVXiRfyDWKB
2MUOPDR9qRYnTxv7U4FZxmMzmtegiqYrokT5oyvMH+Q7mrOsBXOQsimC+iiraRv2y8q1+301n1n6
bNX8Sbe3sjcEN77W06re+K5ID8EMOQMD2Z66mU9kzdrx7bKp+/oEag+opWyRfR+jyl4gI+6wW8hq
lKbaqP/OZGbN+b1UWOTHiG3eMT8XuziqCaYkKiGMWGWoHnfz0Lrxd7YHObN2R/tsI+U2LUwjt895
ZVyq3Bz35dwhe2W71lj2v/zw8of9/TEVxChNTbV11WCzpn1e4PVIUXe96+tfRuFXq9wqQNSaSv9+
iLnhUSNxn/IqsjZsKaKzVTrWbTohvGsjsChr5MGTq9kZwEHZAs+mUt0694xwkdXgasYeKTN5QCsq
uzg2c5rfGAqLLDzHHVSnCLUMl46l3v7vN7XxeZEvTF3ldtZVmLC6rmuflkaxYZaOrkXaF1vznmtI
zeeGWea3w9CjzgffUWOBMtmLFHHpM6iRfmVknntTpiLfxGzvMVJCg9TMcu9QOqF1UIHQ7Lpkms5e
N1SbAmvmG+hn/aLXx+ZYhBqxeKOod4CuQQkl09rxUm9vgN87yFKhRhB857bsv6X/1fvR9jGOxFr8
L1P1Px5+YbqWcDTD0U133rx/2gyxMJnYs4/VlyhNf2TZlfC8dx6iyLqEM5ZH4nNMkcYrFI/M1Ueb
LMWtI04aBlvvJ5Ro1CxkMZpmELFejht5ATlYdqBkM0c/vONI0nr8BfXuUBgogzFAa8Xpz+/wb1lU
h3qWahqTdU8MFNwBhFEBoAdumKivttQxmdvssNXO70NAfb1X9XmIj+bKAq3ZERnYOrup6vRBOKZx
kGZDOBFnN75qNjsTEV0IWFTlQY7N0/h9bAre31mYZdDufGXY9JGoofs6rbZoh/IMUt75EqgJ9vQO
YDwiJDabWPPFaHz3i9XbzRLmAuoiWu/cVAlirGLuQGyIcHAeZFeQNf61mDxEN+eObGTt0ngjZuBm
kJ/bQZ3DQ3REU/FsAIj8+2Niy+fgjznAYjfsAmy1bQcQov45MoBkZaKhZfvFGkCOl3VI8At3gXWk
9PZTaXj9yqxraxfMVaUHw63qTXaWvby6ce8lKjwWpvmQsXSSzaMFdoqX2xtqoPZTq4H/cHJDXcpO
V2DD4vGocJh7nfw26PsH3InKi1ma9tn0Q7FsUVZ+A+YOo0ofX6a6APWHa8o+C/3ioVKqZzmgU7J6
YbVjc4vcY3wM/ClZJ96gfG3ChRyQi8xdFW4wHr0ic/GJ93j1z5fGT++B9a31wCpG3w26ghuZJF46
qUXYz+/5fZE52qpaVN+O8wH6z6+2KjOqW3lAKuX3Njn441wl6ur3cR9tIkIpiTXFH9f6fP3SBhXE
NkmQPb+3bfUSwAl5TXTsheJyyPZ5rdgvfYRufG2/dg0cuqRTK9SaPOvVLrEDh7LIwrQDV4LBCCJn
tEOvhJpQZ9ZNlw1oXidQQ1233HcFiT+EQhIeE93HLhq6fwR9rhqxMGnzPnhy8+beEWBfRF4/uRAE
zpPROPfA2fR17yLuFuJGfD/6VYfNHb5HEdIVSxYuIMyH9irHDhMOXkmleLBWGetrJMOqfEoWsvf9
kDdLw42m24QN0ckcNH0r/iuUIvVOPsmffIisYKQ9bbFivvlokid8Ov9T9dPlWhh9q9IU1kKeK2VW
Pq6XYjl2UAssjXK7WXd9rt+YhdaQ4OBj9bk0zG2yVy1c8V76+7gczfCNq5Jj82aMuyXh7rLo596j
3lrGewexae3kSoS87HXm0bJUDD7gFMbF5IgmHRLExFoMFLUa3cpD7jWIGXhhupzRNO9tjWlMezub
4cLzuHY+qE0LvyUW149TI7tVLmJql300ijXqRo+G4463tjrVS63v6q2sysOQae2i75x03zXFdCvb
tBR4sALpSdZkezG6+9wpxvNHU2tG6Oe30U2mm82Nmf3wNFLFdYKjEaHW8QVbrx/kG/0bV9GMu0EL
Ls1oDy9maemgaVBvwiHl91F9zEwDtfIypgW4fBiDy2jU03KZ+BcPabM7V1WG+9qP2EWTMtz63TTc
i3LUTzP/0HG7rCQ+iQcUOBeQgoztcsWBjMLLSYvvBe8IdPnHW7aBxb06pO3a0nqxltXRjcPbbCyX
svY+Yiy1peELZQtjmdCZzx4ZYS+72uieoR9D0bH667MdNpH2zjSsvt7LDnlIemCfG9fUZy2rvlrI
0bKnsdVzkBTlneYinl02Zn+ObUe7eC2AJECk5VuCAFmKrONznqbZNkNPcWeqefGI9detHPAlFL59
COxaCVGjg9fhNsZ5cJyBmMo4XKHAphfIAIv3ERormaMSG6ePEXKYX2S4qFkNyGRDdVgsVw674wBr
8sEc5u8sqY6aj4h8kFJNrIYlT9bra9QaSpQ1CVTYg5e+6QjolLE1fMeoCGAxlpp33eQjj5M21s6L
1JG517HfhyQ8c65lf7NIKkt2xU2WpeOe93GKYsVzC9MLk74BAcA6/3Vw5+pHW5Ea/Iwz0XIDws1d
BORyX7DqW0rlgLSy0d1TAWJGZW5fA5XXslQMmMbkzk5LcSp6vuWp6FF8RrXxy+TMlCVNGS6pSqjK
wExEGGxSQX4vi0Yrv8AbAn0UuDlcmrZ9hZprJVn5ZQLkv/XqqdjKaiIOxeABDxvGcjeNRr2RJyMJ
uczhuT33ioK8kxePa9ke1OGuiTTzsZjU7pD0hrmSl9Eq+6ImhMG8rEc6oEV3MjEtA7agN7wa2Bgv
SlsaFE3jLUbuX2S75oPdBt8tjQ2Gl3g4BvNw0SjqzsWwby1HFap5NWqLlC8I6LNuFQqKnf3wOpoN
EgDlIsZvbdnHjvloqa29GJp6emn8OsbtKRy/mpEPb70S3/Uo25Em8QFhKj9zuJERgYpryY49WJDm
3vR5Wv2I/fRWGTr9dvLDDMa0OdxkwOaXECa8TRyLWdtXab3dKJqctd4Q1GsvShYV+olX11Qyb6Fr
MAQrvtJNnPmo5EevIlBddlhlpZy9XlPOg40OWCzKo2z6aJcltfd6/lMsOD91GIGurCc+bFsNFg5d
U3x1khDZHkPxHsdMT0A0u8qNmxf+LTscZ6FD4SATS5vl99nFFMEtKcpTpOr9UR8046o2vnnFLySe
ZdnWskkeUoA22LQM7YFUJJHZliWDq2rBYx8DuAX6EoMiacNHlDrsa9yVzFd0Wl483Pv6j7wMw8dC
FdXKGVM8j9yhOQ/zoRAR8g5ZtVO9rDmrjs1hLslOOaw09GJpQuJby7ZP48pkwPbSeoC0o50qoU7H
3k1LDHTq6GEaSIP7gC9+hPhmNIb3ozODcOEhPUW+1Z/WPoix95Mg8JWbKNEWJlDpoy0QjtVgpHUI
VurdTjGam/cqqvLGaaxRh1nYawO+3WOTYWBQFTwmkZlWjyVEwTXGYMHW8a3yMdORs2RWt3GLoSpK
AyNRJ0f0cq6Gtm3vArSkl7LqtF15YIEZvVdRVHSP8BLBH82D08lSz6LwvyfiwYsn9StQ8G8REM3X
oS69hV+Z9kNSiXqVO1ZwC/sv30T9oJ4HpRwIXo/qIRn5kRKrQGIFP5+lpYr2BoZtvFP5t7e0sblA
yjNXfjVqbLK775oW9D95NJQqSX5GrOwWMdYIT2U4BuuqACL808lEuoqthCdAjSz31Jdih80iD0Bh
WE9ZmemHwhvHm7lWNgXflB9kj6CAk4Wi6RMipmr6aPsGkGhfqQ6y19UyNBfRtQcST6/ohh6VO3fa
yCpZ42jbE9BbT2OWPqJHZSzSVolPbl4HVyG0n0yG3XMYpPmugGezthCmfPZzVyPsV6iostDrdsFJ
BE1+12TMIKaPsM3cbJdGdYTNLCfU7rlB73ZdDLW6lb3cLKjcJ1UCPotL9v2qAqb0ZCCjd7V747fP
hRSYruU5ejtsBPaMltrVdziO5UCTSyy7Yiu8+EgtrpwqrZ+RS3+GmcT9GfVLMt7umzN5ALXmk0y4
J9shMLEKn08KHJBaOrbGz1OQvJ9kOf3SqQrnze9TBCrsqL7z509KRfD7JwGCq5+zyn+2FF/5kZbd
b58Eq3c3KdaCudQEJTon42WKXh6qtNn8yyZvjnXkMln/npUnPSQM1SJwBgDpn3GeNvOKQFHhU9hR
oCP82cZHUWXiKRXR6+RH9RXhP/EU6DEI1rp6GEqWPv3oreQguNjYGgO1fj8laMZDZIAqktUZMLlF
hU7nh+MSzqD0K7RJ9J28IhKRoCyKmOTT3DuG0TXGguZGY1d+IPoTXvLcy3ZBgs8CqzWEP8wpPPlu
ki+CiC1lHg6wS9MBZ6zEepAj/OEZzbfuXvYH2I7w2c1F1kKNV1E6qslhdIMnp3YtBFN0duOqtfUq
XZmBhM4Jbin0oLlaK1m0i+MoAm9E1U3KAXlN197JqtFYMEOLRhwDZ7xnIn4SjpXd2XGX3cVsOUBi
EqHvCp6FpR/x8IZZepS9IEba899/QU3/RziLDJ/rqiaxGguWkPkpnBXZzCZl7fTs8IZxS4Bw0slK
TkyMXoo4VoOZdnRuTdU4WlXGTcX/FaKdRwLVGs0bL3sTqhPdFVUe35WYWO+d2GxIj0UQy120RFWE
ibe1GirrMS+6F7XjxdymenP1awe1lWLaJ4roXqaun3aTCYwzQBzupdRR3pgIgV0sA4cc8OHvp0MP
afZOzaPTz1crWhiyrmOV5x57kqcReLY8vS6m/FCQHcaAi2HlDKfIjLQ6paBPn51fn+m6dXx03MxY
ylG+iaCfxux4lNdAE4lk3bhSnGhYDkQCbwQKczcF5gs+09vlo8k1wcToA6Jtsk0ePKx4Ngbquu+n
IuesnYzSelYx0T35+Cvucj1F720ufbT9r9Lfx9mR++t67n9Ln64Sh665BTpNDlG9rTvF20ZBGC7Z
oE3zLm261dIg2Zhtl68+2nytnVZdq+lreZrs6AxRLo3U7rYfbbbpIJg2inJj9tN3cODIY9aayZPn
q3tTJ4w1mT1K1XXo3KH/ni+tLGhfRWc+gB8LAOEoaxogMKlOedHLrv7y9/v7H4lsXWePACDDgoVO
2Fb2/5Ywyiw2OaFogleEasL4YNm7Ws8eIHg1Pyyn3ZpjrX1RfcdcBsLWryWa+vsqmKwtZP/8lKN+
v8gBDi5AWHGTzwcFWf+VFYMElVVRN5e//8n656yJbrumrRPctHTHcAzzU+DM0lQ/DMhKfZnGYRW5
Uw30gYORFHg+23azY5scL3rV+9WmDjYW3/jZLURqdK92Vh+h9gE316BYkUaAPJWm/asPXn+Rmql6
7tEMu1fG9Gqlav9aVPxAAkuZXRqsoE0XfibOY1MR2hwM/LXzhJe85Toaton0yJI8yIFk4Ht8q8L8
XyAIuvNpYuI/7tgWIsqWbYCnAaHyZ/IIFj0Ig2y2H7CYMM2kzE/kZ/zZyJuiPR9S4ecnr4BzTgB7
/6ldVuWIj7GyLTFztFoTA6+/+SKfxn1UP87NXYg7sJoiNGGN/k5H3PwYmO4rxAFiILUxYtBg++bG
MWp65yEwQZcDzPkb2QRaa9gzk05o09IpL9Kr2DjVTmjskKMb7tSi7BHTuDGjnEsqHfemX7Wotswn
yIsoXhksgAX4R3kRGGbjJcY6TnaadRuvvaI3ZKLkmBAjZMlJej6eD7LU1Ea+QGa5XX/qyFK02hdy
oMWjshQaQrJVW9jI6cXTMtDD7sFOrPHCF3LXph3qXvOhHF5hTMX37/0WoVEWyfVJ9gHOEFnWnPIE
zxurbNBy9QMNzwZdPSVa+ask2+Qhnns/DZZtsrduDHtv+qjT9JNfHFW3JfgwJremVhTExf9zkJ2T
g+D9JjfG4ijrH91qhKQxSYOBJK2L364yKRt9fvNq80EFlxFpbXpx5vcw8JD4PDXZtX9/DQOS32DW
2pJ/n3tnNx8kODMyiaAF5EW6MlVvzXYj++SoMJ2qPaqrIwuV+V3+vz5V68Z96Bm/PjVKB3XpDCZQ
hHSaUNDFoDFBcu+1BskCK61wrxA3naus9mJUXkVPFF9HgOHUDSK7plnzFX9h/YKqvHGRJcsz2AHi
kmGVhcE2cQJcIjsi9vnYSNTlWlY/DvKMCl3XjyaV5MOi1WJkUppeOQNwQYxNZM4mUC3lLNs+DoHl
B0u/CJMD0eP4iIYXDoBzSR5qxRvzhSySq0o2aKNeozZITpGfoYDlFNna4WdYVVFRrVNkNlCVQA+a
INcA8a396Zc5+hl9l93XDXHrfhTq+r1at+2ti22Q0A0vX5pZReilLDr86BgcuH17yaLpRPAnOfvk
8JA9NZ2F1xj68zAIa92a9bSV1RxzwIUxjfG1DGr/qWLFormJ8ZxMYwdh+Y+zrO4mhSTDcrOJiAuI
+o2n+TACWnv2rLza5j3bnzwPChQtwzs5AKW3cWEHnnUzhG53NIscCeHBLd5Ag84XcArFWWUAgo4I
C4mbdjSmhewAAnVLpKR57Dy/QF0GQdk4A70eOuIgB5glmtQKQZfOwU+1WMapZ3QPvcum1UOjjZ1z
tZlJOF+HFcKJgIdiCGwsmfWdFwrjyaiBHM3dkROD5rbYr6R9Za2dwBwOM7gY3hfSc0qgHEupODeo
q8xGPEsSM/wi3gd1kcLLdZvjkPu/CBti6L6TTyhu8UAbL1VZkp4CgvlaG9NaCxvlit7CeDe6xJUK
MKS7OBPDnUBl8bY1TrJPtlSaXYC6CaylrBK7uDUMwzrgqRjs61DXN7Gq5S9jVm/kd2ENbbcMmqm+
pElJCm80zfevFyHmVZbl2aum81DjyqPuh2Ao700Mn+SZmRYjgVaYcBJqADiK4btrdxiDL3A13n8I
4SGy1ztodOp4dVzVpMyWVoUwgtIheZkZaJvWJTw5yK2l+14YZQEnoffCf7tG9f8z5p8fwXWyuq3m
ZcHHRyi+MP/ltSz++VbGmUpXAW8atm65n9/Kpuk3bmq1w6NhTM41Ttor9h3lq9bij9mh0bKV1QzZ
DqsSBMwqMoPLviUEOfYrL/eVLubrsYtlhiAeJEElAhL/n5Ji2C6rjDHaytJ7b2n9S2oSmZI/t63z
yoq0pGVjkAuESP+852HvUJcFGOoHo+oR3kR1V610bWcbiHHK0keb+z/a5Dg3v+IauhiVlKwUmjHJ
PiQ4feimkshj4nqHThT7MZsifasNnr0ZW94873XcaTboGaOJMiSvXdskK72u7EPpIihq1veRrSSs
yqxsHwZhyvRMNRq777gvajdQmXRIf+F3OYoIQLrWHZzMZLXyHmwgLc8FcMFNVzuVdUmGrERrLiye
Rcv6ow4a/B/naljkK1/3qgc/nYxbnj/WfDNAZ7RxXspdHDcDdnpO7CXbACWna0+W92R7w0bWxrh1
r7JUtY6Kyhh+erGN/PRCNipW+oqClrf/GCzPJ0q1UedT38fKc5OWt7Fs7AZcx0NfhyWra97WD9WS
tUpfPBMCtkECFMlB/k8i170jc2kQvA27x67JiPDyP7LwK1jCKR9Q3Mps87VIw69BNKXfwil6Narc
YNk/eNygDshGzCEf5gEh74nH0CyZ6noXsPW8XHovyjWUGGN+WW1s66Wh80d8LKwqrS285cdSCoVS
PBdgx22n1kg3TjiVe9bjzgNp4ltdD/WvhenFKCb6+kXXg+LilzUvobmjDaZLwYP16KqZv7fDqtuU
PRNOHX2T/aSeg/WUYElvNOrszeD1a53l/yVJWFf0mlt8FW70DMurQ9ZPmAcSucpKtvOtLyPsgV9m
LdVt39r11i5c5SVAvEYOSPCPWoterw7oq0cPWUiAZr6g6hvV0hkn5wx7WL/WRUdKZu5oPRK+KFkp
t8KrveOUpuXKSk33JuphuKBL+lRXeY18WeE/muwNCl8bnzvbLk5jZaCfNGbjMzSPcNOEegYin96w
QFhVwfrpInsrOE+2kT2jsjRcKmwT2JIwKg6naTv6CmJIbTg9N1EbL1Xsb47yJNv11y3SbQ9K3Ss3
doaTrPxgeC972w26lTwJ08Vk1XiOtUfSrD5XEdos0zgB7KjnXVMY6Y8fVXyiflXLwquOhJZ+r8re
sCLkIM9tZnelsPQJ6abkHl2DxL8ZeIfQ78xfRV593exPXXoHDRq3sv5HnzxD8cy1HlsqmJB9nHme
+VIOdYVkB4JzADAJ2cckaDph7ZN8lqbzChVfKTs6FqNn3seTc/fenrgWUTcQsk4zeLespn/I9pol
yTKtEQSAtJTcpE3RLIIZaqKM2LWkgWNcransL+A/8YOIkNXtWoA1iPOu7ayxD+9F/Grsg6x7JGO2
2G6ikcNLFjEc45yNyFjWJVY9721laZ1DdVIOv4Fr5jZfux2BantMFixfQbl1UfhW9f6dHXnhj64v
tzgV58GiSN9SDMKjRdFe2RmbwSKPIxQt/OlHPXpXq3L6N9x3vk9Vrr2KyRhQBUPgbiDsvUAlHpld
z7aRFEzYQUBgc3kPqR56mp1DkGsuykGyVOsNXlGOky5lm1JBmVkoAddI5TXIIIRb9Dt/yu6P85we
67EgmPJ156XDwkXmHK5p7K8VqzQu7HFV2Kyats/cqD2D0UImzgzqeyVgrexMVfcFpbir54NWXCgr
P+u6d3ZTOJOaJLNJsph8P9WOwQTyZ+Y/NSPWFJae5ouuGmwAaBwI9kF/KPCsc/2IhQhkVsHlb1BQ
6w5+UL9osz+bPLgzk7j10zMG8cpRNsmhVoAopIfO6epjrB3gPKiZwS6JKnMlxOhfRdpMuFdZI850
iXFuIrVbCzfPHvDFEnBvdf9NH4DA1KyhF11crGJkfb7lQzwr8GnGoxsifiivVPnaryvls0Grbili
aymVeSa0lZthcHbmSsIy9Jz2U4KwW1+Gm9pWZl8EeuzEiOAh4s+5BAlJ1CRqdhTS0zCXIq1MT35R
NbscB8L3UvDftk+9uV/3axUqP+gA9eASG4VVMhcDS1UPislBVuXB1J3MWr8PQtnQFBhtMNSJLW2Z
a0V40yG9mTh68gzkRxwco61XwoLqjF4GymAB0QHoaumNk+j4sM4d6KEVq95tnUPpB+5TlbTLxDIG
PFKA/md9N25kFdzXHic58wFvn4h0MQSwBPXtFj9XvmpW33lYe18wbQ+XaT4LlCl6tcmSMDshywuW
GdndbTn53a3mTuMyCGCvqwnJB32OMPlzrKnpQ2PvZNXzR5MsOWVvrMLZzVDF8EeLU+eEI7nDph/e
HEpz5lLMVdkmD1PBymUB5xCLSAdxPhSDbisCYEuNfBhCugVSCrI+zfWh9kExyTpv8f/U/bR6NtQM
za9MfVHBD6eVmv1kg4hoZ2ayXwJoEMSGdQdW2NoEThEeLTv1z60zJ5yUpnps8wz1C5R9f7RvSRLn
PzMBhrSqhPOoMO0BHEias99X4pDbabxNyra8Y9eJxEdaJm8dhpvyLK0rrv7IbAVwz1sytW7/HvkT
5p+0G7KEhmsLlbCwa5q6yu30Z8yLGGXQOWrhfTPzWf5g0v1jSqwPbsdPUfv1WxpP6xezReY6wmB9
GYfnUWCNp9XQihVTC6+tGPY4IWH5V3o6K7L8EkZVvW/dlW4X4TYt8uAuyO6SuLnmum8cVMXUD0QL
MHTJi2QZdi0IGAOyAbsmY5WrI6pfQ6IydXA5GLRofG7aZ81QjFUzot9G3K7ZQqsgnKxXUEWaAFsL
7WDN4BtbhRWEoPSL0BDXyvSX6AfIWf1myh8xo3NB+qBgLMhv4hzlZCdV87RtWrWPijthVOSTwIRr
b+7IpqZLiJXK0Y7uCXqg6i36+mqOOHF5HTSbEBXpo6LapNxRSF1k+LRuUpCpq97Dn8oJkqVnavkG
Cpe66b1E30zmt9YQ2b4j1LK2iY8vTYRMN0TAh6VdFay9zXbvTWGyg4sLVmYCNxSb+QKJXgideKgp
IX9ynZPjiU00nNNyMajhdN8jGh0puDeOAe986L1oiojYXoNjUtYA74rNqDtiEQc9qfu4KVcqgmw4
P6Alo/Tia5wj2ddZWbnOfC9bKEqZrlJfFHcRaEAgBeKMiLU4N3CcYi1scWQIlijcDAcAx+4RB0OE
z2sIUuQMg/sY0uQyGQQhR3zdACGW1R4dvhV6mCTzo2Y/oWOPWEOxsAYiBtHUfkvVUj8Bn3nzA31r
B6yZrDKPsoXXjeWBaLjf+Okp1Y2nIbL0g9+o9io2ke9l1eIvI81t8I60anIsD+zq0hNk/vRUMkmP
AaKvLYyMKvKK+8AoHkyzSQ9mSKraM46Er6/IYlkvzL37wMHcHd9xJ8jOuW5Fz5WSbDW77zG1Cutl
Tjry1gBM11XGIgls0A9FgAEcDnowZaNF13XNubUOEzCI9azmucHU99wmznQOcgAqik1WHGrWqfBw
mVVhZG3swTAPRRk95anXn72RoGyMZoajVd6uHcWtw350wZTs7JEtRRRaDPdaVLUXeRA2yolDmWHB
F1SArkpVP+pjDVROt08F2dhrDxJlNVoB8v02NrSAbZe9Ny0a9eyXjvkE/XDhBMGxJIp9UFJl2I9u
95rCHz8bYgAbrfMz6gBcl0LHWJgdPeBG8JOrrkIgwZscsR1Yya5SYS9DRf+m9uVahILXyzgMZzVL
bxo4ebjTg6+FJI88xqg3qzhrMUJPgzUBC3eb+Ha+QkR5ZQ3+V0vo3b9Ma9qf221mNVMzbRO6J1ED
LGA+I4FRIstst3Kz78COxHM+gqfCO8buFAg5ja2w6YK0jIbUuvAiqPWdWfzEN8PeBrzR8EmJsU+P
40NMlr0NuxHWMM/2v8y8fyay+RNtg2gAcGVNkImwjU9MFU0VSZWWRfRjwBkKSW88B3s1vy0TLcez
dux3wsZFpSAOtCzYO24SrV7oPUgrKSNcTKhyRCOi4nqy0TWr3pBwYdsSNultrmbuWp0CsZnmuTaL
+3DpWom+NlITD6A8eG5G9d++8T+jNPIbB3itmcDvIYX8g75JLNPNY5ht31MEzQ5oLlpHEDsrfOQj
TJkS9LAwa/EWGXzXBeFaD+fzBEtz4cA8NJ3l379cV/sj3CL/GnzZkch1XY1k82fu/gDIX3RMKN9d
diHonrQVBt75j84JZtLS2Kwmw40XVoRSizM4P3Ul/tY2zXBqe3fa54azLVWbPQthwx1rw+HgKQGA
sya0N1pQois/oSbZdsELGDD1Uk/BJa5tDXBHF57TViTbFicOcy3DH1hVPit56C1EET2EbXnPW8xd
+0Wf4miWmNtK1Z/DBKPHyEC1zbBiVOPmBEPUui1fFyJEbWmpa83v9mlai2Vgqt1y9LUKry4bGtFc
rSwrWde9ffShfuH7kC7SATdIhDp/uk0YbM2weRXZhLRikd/ljuEehK8d+lC5Rxsseop5ahea476l
OWKB+tiqR3A5xi7zeYHkShJtTU9UR56UasY1t+1PczSuzAew4KpkPfbox1Ze3J6E2jRgal1MG9Ti
2JRtc05S7JgtP2+X6BXHi1h1QuJE2g3mCQr5mxCn0nqcfv7999f+sarhTiSFZ/LkG8K2nU+rmhyl
VLs0/ex7ZqvDTVe5BfZantEvyevc14FgW1QQVRfz3VmUeXBrMhf8/W8Q/7gH59wvGBVuRJ2U6uc8
sKbY9QCddfqu5ck3XN2aE+iNBHW51AelilKMTE6LuDoD9NiyA/P3wagNa0LawJ/73NmEpnjDmKA9
D5jlIg0zKscETYFozNRV33fiNPXYgv79z9Y+hSrlxITNgOE6QnPnXOgneIYWs50E12R/DytuPjU2
v7ptL1YYDyIS4vnlPrMtIDJT82QGa4L3e8TT9S+5M+x5dUNWxYeQRUjRX5SuWBB9dQ+1PSaLyMGb
ADODpcZvxlLY0R7CUlPXY5Dv0IdSV03tHzUH7QkPC0OrTlf4p1j7wZ/qFZFTZ9s7xPr6JkFnJcUv
FHOmWeY7efaUIdvYPWrMAbnqYwl8dF16HkosftidbGskn0MaGSoulqRtHtWLMhrfMoPcZgAjchkr
Y7se/cHe5KYTsA/Nu1UddSVsyNHd+K2+CXKzutX7JoU7n9jrAd+ujWcYESsSl9Wq6fdE96YGvpte
rirDb5ZewcLVjb5CDAzq8k0xDPPMzG6uFAX7Xs3BOLSEpr6wo3AkFuY9QJVz970R/mxZ98Fakmvn
YdwjwVvsiroBTUzUZcuKQcNScf9/7J1ZbuTYmt+30qh3ljkekkDffiAZo8ZMSTnohchUSofzPD/Z
K/AGDHgLhuEGGjB6D3l35B+pqtKtrNu37HcDmQSDEUExyDN85/v+Q4xo8JNqYOuLQIjRDPhqlV10
EmutzWS5jftljMNkZJ7aUU67EQkzpgCruHNRZT+6Q/9sIaWYE9To2lGDEHdbtUSqNwCQWN+p4GbP
4Xzp6lV6jOpR8+bBjBeyJYVv1Zk/Y31+a9gKtrI1Wpaj6kaFR+VCeRcXnwoTAANOFFp+gd8msWGh
BXJ8QWw8v2tLUxzNoV38jhS0amm3CNyvNkewCcula/9kGviBEPTalE1kH2zS7y6yez8Qwno1dOmX
dvhNNHFENDUUXmor7j4FgbTX1Lin6DwM10JYw7UpNfw9E3lRZlDbCR72kzncDavhIMzF+5yH8o97
2h8HCCIA13IBHGhCt/8gMGPo47Kk05g+j3F/A2xYu9Nc4O4NCGM/ZNwO5r7JbjvU0MBJDL6mzzDS
NEfzO4sQRjFw9W5brXycnB4EbWobgCCT4c4e793S+TrLubqX1Pz/DCzi/ji3EqsYOpUYw3Bck573
+xWj0OI2b7EseFYkwjcLkopjaT90WcLEhXzpXkz65EVKWJ7g7FAeAhZ7h9rwrZ2550IT1mlbTA2q
caW0E3i94qSPuGWVPesdDX8KT4KutLuxvTK06pSQODxojlyFOCDWoJjmnptxUT0jbA9YAz3NIMU+
G6kDcKVrrpI8bA7khtP7fGhImzH6dP308R8/uR8QbFu7ckwWb45q6WBd3R/wMkveowgwpcmzk+vt
zk2FZD4JoX23zjsjrtILMWliB1fqeVYwiuqnszK31kU+NTvYSwgQj9GVManNpZVHFfrW2icb4/pb
w1FOOBYOSmd+gOyLGyRkjQD0YuzVbTb4JFXQ9Ehkfb0U4WOv9gxqIYsqeK4PIbyei6ZHi/wf/1ba
zx+eN/gfplDdoZEKTfzQiZoxt1pHFsVzZllqAJJ2vIYN7GK0PUj7FBP03ORxGoCTKa7cRd6ZXfQS
1ovup6pu7TPTlVfbpnRJ7aLcg4iBBbISulXS9+k7hqrwVDntZyyYp0uFdK/T5btYaa4xVJ4QYCA9
Crvx2uTabk0Eh2La1tE1JZ72mWLeTpT7rtPic2yfsNTIcLPExwE9nMI1PKtyoLuqxkMt+l1Ijd5I
Te0CU3Kw/N2gorSLS1gPbqaAHl/ZzCXkvY6hTCK/xzTEa2WxFj9YYi3vrbzwZlMomJrkSIBA0LlB
zqC47FbVI5m7NRb2CIKDpeHCrF75oMxZHVCiuAG/WF7r033XLfGRJackTy8gdedFhcvwkPkAwXV/
MR4IUIB4tuNzL/oLt27w8mG0Rgzco6iY3mQEdd4CoHWX4Hji5asOv7AarIrr4poI0r1wRBlfUMQq
vS41raMWhdN5duaXKe51qg6Fdg5XR9dQL56jvkbCgTymh2nAdFnh0hHW+FJ2aPtNDIV7izAFihwJ
DxXRmjUValprBm4YbA/rmYtpaBAVS7IPwmzwtFwdeHWHnBuYIbgx2kUbze2VObxQoO9uMqIHD3mM
E1pv48EMm/QDQP9z2JAjLuevTqbISxY99X6SqHo3QOu8ZEZ1iNy4emGtGxjSHg6t1aUMq69o7zw3
8MCPWmldI+xsvjf7fjraqKmO6NLe6DGQysnKn4q+uTIFqvSdI29HfLZuEUv1Wy1/j3NE+WJL5kJx
TW7f/lhoi/BmSg8XhapfT5am381adJidKr0dWfGgeTZ3R4Yl8ttjNGIhFMGkBa93FDGpf+RJmYyr
3N0lTOUXIN7nK9mTqloct72V+J/9SXxp/yHGtYVmGRbrR9vVwBv+MA4POFPS6sz+WWAf46fRTNiT
w8ty3J4xlJDhxnFqGmS71/Fyr7xEIuQhNBlEGDMeRLw85VNsHbIUwfnEQnj8kayH7SGT5Z7SZM1Q
Eccz/13iEAkZBCk8hjh5BTfDS0Ux4v4SCk83oEnLcXYCTc7I9+fjfKm2j2lWHA1An++RCCgxECz6
K9SrrH1Sai+bGgyskQPeJcbJmqgBIV+Wfs7bIQugjjGL9BELc/7WmMfWHk6MfoA8ADdUxuXFiKhW
uvp9Fm3T3/WJrvnLcJ9T+UJ3bUp2aoE0ULQUz5MD0khMQ3eQIQWldG3CYRNfD8kwX8XCuu2Wqnld
1f+n36nGtZuK3FOJrBhgsO6Hl/9yX+b8++f1O7995vff+Jer+ImKZPnS/cNPHZ7L6y/5c/vjh353
Zv76L1cXfOm+/O7Frujibn7XPzfz++e2z7pf1e/WT/7fvvlPz9tZ7ufq+S8/ffmWx0UQt10TP3U/
/fLWisvXLbI0fzOxrH/hl7fXn/CXn77/9+//+v3f//pfvv/b9//9/X9+/x/f//37v/31v/6dUzx/
abu//KTY5s8C2AerEFNDrYso6ad/QjhwfctRf7Zo7xpv6wLWoMbsW5RNFyHap//MIeGo67qL+MQi
dmnLfn3LcH+2EdATNhOc4dJfzZ9+vR2/iAG+Pse/Lw6IstrvU0yW6TCboHlKnuZVKvCHaTHLjXaB
mzkj31/djcm47MI8uTPnmWEg8qtWsHZQtBuo5MteVwW+sDpcuNxR/bZAAMqt7ex9hfVqS75z6UYT
4VCw6IwlZMIFk5tNgtcT2TBdlnb7bnQJNHKkLaG3ofDtwFCLLqksOlDFYEXlPf8NKXfSmN7jwVLu
Xe0ji7UkCOOFKcuc13Ol0d4x4MJmEX5K13Vmhbfl16QZYjR7EPazWtNbRjc6wgITOzMTEcgnE5um
mlqamfbOYaZI7rep/IjCuOZlioUJopvhAEfOEcG47iGJ3pP9rzDWGw5RlwxHqdufV72kAwA+f27l
C2u6QwvWAtQ9ZNa5ci/NUku8VJ8IaTMQfAtlCFuMLI8xeAAuaLT7dmLxoRZh7UGi030iTdULEZYN
lijF+ESZ0pOtN1+NOX6JsIoISlQxhc0KbqFECPYSbuSQOad8iCglCf3KDrMQpSMnOTFyX6XG1TiR
FIXKdyqiIUYYDxRkKBbEa03bOU0ptgu229enRacg3sCOvZ4jsraAQs4lfpqxNLsLTXyl7pheGoN5
ZZD4v9pGZUgJ/a6pGLAalMl8VdR6MEx2ikQ9zlciHHzsvzt/rhAccLsBpzzVdDyzsJSDkcQfTRQv
qG+jKoq3QI3McwRHa8lHf7FbtL2ri4FQGPVu5wjfDMJi6qlK9xRq5ZdmsmJEssRN79r5jWXqaCyJ
2Q4UFZBa13ZXC0gOyvnyxoLqfbRjnO4h3GBZZ362NWZsAH+XE7zuC9DngYtIylFhvRmM5B+MUpnv
wz6qvHZK/CQd3Yt5we2JysUpk9jChH34MLkIqAoW5LvWjOC1ZYa3Lzr0YxWKEdRglgGqWt0C+mMG
zR19OvZZWfqOPVqHGlwcIhRNHFZYuLQD6XjikUJ5Zqanej+hg9Vgq5ZLabzHBC4aFfuE6nnQ4Hp4
WVC18sJxqvZkWzSE5s3adzvaSZhx42yl6wNhytt+gMU3Tnp/WqqhCZLBfiSqhRoxVbOXVULuWlyX
/KVTP01uXPkDWkO+CbuAqs+3sQj5ytTeuaJ0AknpM1fGy1wt7pZIo8UVMdRwCRgvt70iTcVO1ZEy
1gZEV5vsDjMFyrLwboK+xQ4nVPip1EEP5Syuyi/xImZvmAj1ZiKQWM2PksnWhbytavWxR/soaOdc
HrI4ZHmnPDuxy6qWArVHuv6kJfrBrtM78v/1Lu9UqLta8ZID01vIQDEvAr10q1D1VHvvaJIViAOY
yWk0hG5bxi0y+xdcrPGOu/w1TrBDKmLNLxiQdpluf63tkhyEW99A8LmnsoqtkglE18Z/Tbh5d9Gl
Dyi4X1IGw+YCJZoOjfl36aMGIjMdMQtbeZXUJhywDqrijVVX7xi/Jw9VLSQUlyX5FCLy6kOM8Us/
QsN73xfOhI4YPAJhXmDTiLV6N2keEoUjyyPzKx4Ty1nDSrWYhvow2gPNL+xgl+jufSHUjCIIMUSR
avZeNRFynkqvT2v6ErknkvsS1Fk27FUgvo0hh+sKK8OjbjEYaaZ9GAnYcXT15HwgSHGLh0xvof7n
9aFyL9K+PkT4Mykq44O1Fhd1/djgthWHyeoCUH+ynLENxsyoDyXqHiwjPpZZRRw896st8xwdEV1g
5a5ZiGhP6Qc8SsMA3kroCZT/d0NLtFyAQuus9sNiMtCN3X1nITuXjI6EF8BwseTRxVBroQ8o42am
UmUPOsTjkZqBrPBfS+aHKjNGL2YV9f7TkqFYk4b9sluIxAconblt+QjJBfaKYEOOOvUd9WwkmXpZ
uGg4Gat9THK9zF3o9ZCbruARiqCznup1uHZ7A+cE5HTc3H5SCBZ1cP0HRUfdbmgwLgdEH8J1V4Cq
jmdFhMFiW9/MXHuPLFbt9WGi7BpbC4RYYM2XOLp3iNX3cfERTbUYp7MEeqwqtSSAAg2ESjin8Gj3
6ld1iOtdZ0QH0MHkBivtKMlpe27Yn8DNYAOXIGGk4xUnjZcaf5LUYsCYG9YURhP7C7ble80JgZdb
Kko5bnYVLul7vZxpCp3u+lDm7gw9vrLMMAfZWvdHpaAfE4jg14AeFgLBQdWC6V36eW/NOMsZOQ4s
qE5XeeqXJWIiCXTYIXxXN+HexBXBN1waUSUOUEk/r1oCO2CHMAOiHoq/Ppw6daTGpKO9YQkBlNO5
U0ut83NbX/ZWp6B2qA6nBbfTvVHZTMUZ/khh4LCPIjf3WIryUKcEHiKU7xptORV6tDOj6t2UUc1I
aHLIAmZ+FMaPOE5YV1JRWXun/BSrBwKe2ZlXT7knXeM6d4uj0sLBgHtpQLYm0eR2zui54/jkDDWI
c+egJ+EXgv0HF1KDZ9TNTlr5dFaX0kvr+SlVHBl06GHzeMaDRgmtk+kTkPBTL3Lh19bHeHaekK/T
gr750DrKYUzhSJvjRzQs5iCp2xsluWRQCH3Ndi86VPNDLrArEsU3+ytSqQjdC+MKJTRxijOWPvbQ
7ZCrWBEBkcfcNu+6EMEqoo1DVoX4Xp2shoWQVEbhOXP7dfLQyKYqlIrorCP0oFU14YhJOV5P5GXe
GTflMHxIUR734sm5kh2NqzOMqzKM5CGZYO8BUkP9ufzY9HbqNYxurFnsQ6y1WDHh9I7F2Dd9qp39
pBg3FdLoS9KUXqKl+Mrg0DxOtn4hu/lA4wbqTmqrBkLrjT3xSg2oJcveF3H0UNQ4jQxin+bFRFJc
HKSL7mTm3JuQwjz63CFU552IqLUbEa0PTMI+njB+Q6t0c6y2CrqTQE0gRKZLdYoH6ajjmt6o5K4c
tfy8bcbOynEpzMsdfBwm3BEyL+Dp7BSurqLNalD6ttmOUb4fX4/RAAg5BQDrBCzqOftt41hOdW5g
x50UuZ/brjwnIHLOsW1hCrO9pnNmJ1hcXl7nLfU1FceigSpWX6HPE8blfEqQCkx7XJriBpE1lojn
Vla/bFJICa8vtzesahTB9kOUTndSL9Ty4uziYHKOkjA/z11xak0Nzc/1uLNutr1ts32i7esnKyHE
fju07W3neD3n2+m0KmSWrOaU7GT9FbaqgWngHWkX9wQAHLcJJb2OZAEKPcfR9Lx9wIZFf8Cp+mRb
a+VRWa+NjB27r39ifR32Se9PzFmUyozi3AyyPDe5DfF1290Ovm1+OLad8YdjYUyZvjWwplpP9fe+
ivp6AawIJZwSjbAgihSgfGZVn5t1I9OoPlcIfy3+9pqMy4cM8RvIlTzRt8eaSL08Zyr6xiQSeMzZ
1DQL0T4fEtP4IcfqfVdsx1RblsfWpHDzW5vY9n44YZMitiBAOiBpXVR4wf+6Ue2hOuvrZjsWtxa8
HTBzJDe4hO1U6dbGthO+7spQfNTTUuymGemjXqmL87aXLjO3FlnVdTLpvw1tTJvJSLhSVaO3isKe
fTgc+VmU2UlqbWJRrqFK//rYpETD5Jf97d4ngtG8tLowUIuJOwFjFUawPpXnbU+Afj9vm7G7AsCj
noCN4k+gTg2/aNuVteDeOfJg1UrKz+pA8dGNto1tY3jkV2uPKqxuDpyYRQ30LMtfXLoODuLtecbO
/Ly93PbU9aU5JLXqb6/dIUlZiXa7kAIeEi7lZ8UFIlPGg/Qmjsxp26AAVfqtUjX3lnYuGoYSqEOP
iEQcUrBX77X20pyb9D1KAgcLZ4ombLKzrYzxriaU3gMwQkUQS7odmv5jAeymKHEhTp0cBZFK+hRk
kwPmH0yXvZGu4yWLOUEFrMQb0Xd05OJMK8u8NTeJa02WHNtFPK1GbsehF4GRAnTWFuocVqJe132G
eGNsOH5LVfqEPPLsyZQE+urq0wqI1iMGYSSpw/xa10tmSLEQu9gsrStDpGRCYZtaqNeq1kQ2WtUv
+mn4PCDEuzcrFPMj2aAcl+kG/rczNN6xeKGH35tM9KeGsg5oKXyiehXPn7zv5yAbgwijAdAvKgOY
oCQwK7N55Tqh7zIreJEc4mvdICLUmgasRyRwgEj1rgZdw1KzWpsf5uD5eVzb3Dwg3+Ntu28Hf/jM
9q4bM8C9fa5sxeemcfAcMtyr7b2sFuDZt90Fjucea9nbsKSlLU5cnbV1s7183bAs8d0Mv+emN6tz
wnJmwSK9FqdIPYhqAhjoguxDIqQ6U1u5ndRl2G8nakfa8bbXpGp1TptlOonp9u29sCjqYFAQdt6O
1esSX50FslF8sV83b6d4e1m01uzBo86DNtaZymBBZ8dZtrs0c4pzleWSY+vu2yZzkvYwivGUwLWl
QRVkpteuQGOnj6BYtC5Btddjb29se9sGXhVV9QZh40Nf2IwVfHfbyHT+gjCoykDy66GqrUxfI84D
KM792u5LUtkYjAIzq2JAJMBsMcRVNGdvr09qew7CiXlje64S4guwy/W56+u8BKbhI4oKk9+oChy7
dTNjen9GtQ5oI2gaH2lpwDNgB6gySP08JpV+dAicrHWAIS4vgbmx51JAet17O4Y6gEPyWnezoDTD
QKK6dS7W6deF98lPBtRY2yJGRAL34zyOTwopcWiVywnDV9i1DFQDv3LbG/J8PmTKeJSGXgNbqeaD
NehHFq6gROgaGJnEcYYlM9eybAMiJhW/XGAzrjXiQo2QEuavT8g67MsKkkqj1Ockw1rDGR7nZOzP
Yz8fqkrVUetmgtRF3OxNRLapsZXndpsfk1R2oAp5PWUTXLg2dJNdgth11voWMGNbLvPZzJoJmYjn
bh38t03S4WAO2m4Vw8uVpr2QyYzCCoIb43ps27Qd/laNze3W1ha2fW97A7E3hirImcwAyOOw7dNm
DqKctvU3n1pP9PYXt7+1ff0/POa0Eed6O8O2t33v7djby7fTvF3e27GkprOGkpxZaycfwrczbx+2
85HQ4/Xa374TgXg/Yke5ezv0+hFFt8maWF3n9ZUxnJe5H84wvsS+anDbzOjv5WzHu56plyU+XVlZ
Wx/JK7AdJtmT83awXKaHseuivZkk4riM0reXsDyXsowDEzacp25NZmu5W6N920y2Ay8n1vfNklSQ
v97BqWzODlrDlAuZ/scFQOFS5ICui1JJUHlmHq5QGmH9v17PdhFqM9yNuij2jjPvZGzkYLvsFk5J
ZQeOU4HuyLUYxohHsrk7I7YXnyKzSWygskBw8zUCjWftVss6F984KDydlnbn7RzM4mhAjsiJHBot
Y1yKhgNQvBey1vVrQfb/lxj+rMRA5pMc/G8WPn8sMfy37//61/+8FRgoNXz/X78rLrx++dfigvUz
KtG2KoRqqqrhqkCcfiku2O7PJkwCAzQ8NW9KUr/VFtYCAlUFzXbAJFKANKmT/1pbsH92HCgkNrJE
pq3aqvH/VFv4sbIAxXUtYTiqq+LcK8wfKguF2idNHqXLEfnuMegHshm9ydRlq34K+dNnBk8DYmrL
r2sCQESuEMtHNxEHIA33UvHNhXVi4s7lGfafodq036MBWJyoaFCDBsCnQ0Us5Ec5/C5DN5VpYSZL
0BOJm+aqCwcsqBtv5g6oMJo3H2ZSZ2ZO2ja317SH0f4JJmF9Cn8jArVdhANtAZNTJP9wFfwB3kdC
TB1qK5qOCAkRRQxwkeuKGQyShIVlxj0mHGSHjeuwEc9fk7KodrihkmtBy5BLzJDOxVHnjrqKp0NR
98Ek5sTW2WPWPZoKRAu35ZqVyMn+BJCEJPkfL11bESOog1Dv4QFTvPpbIxoiRbDjM5IqcIiD0O0/
DnYGHdIwjlkocz+ZhEUVNb6wo0QNpAr3Sa3xTl0+xyq/slOy23EaAYCu9xr7YhK5SUM6vcuIn80j
nAEnMMb8YdDU+2lV8YpdsfhD+JmbZBwTUrR2wZ/povhd5w7jsRrWOgE2JFLta8pI+uzraIMfY9SN
PDhSNqj3fOp1LPwSTCvKBK/2LF32TvVeNw34R5jc7ZF+CMKIlOVMeh0aGIwqdUEJzfSdIr2aYpwy
1Xwkh6FkvgalCB0mAsw5HAJpFSezr+6kVG6VSVa7Bbipn+WYYOlFu8tSEsF2rB+ZXlWem4NAZVY9
2hUAhwlqAT6ZhyQnydstuDVa7ngWfVQHhrXeyfXTDTouIrmtyJbwmZ64TEHOJa0aCw2VcIYTJC8q
29hpiuoGUSucnZGhg2/HxyiCYp+FJJsGXb5gfJWcxnwgU+LgSK+H/aMczU+lQ2ZxLVF5oe7QsOK1
vuHiwOAm1eMYl9y7FNed6ilDViIwUDkIZkVS0rFu+Dr0PdMa/Fqvx8DOZ39aWIwLo1r2cfLB7GUd
xLZyDDGnRcnXuLSxGPCQ2bytRcTqo80iz0nEoXCZeUK3Svz2UWsDI3JuTJOUUt3Oh26sqCuNjo/E
L3EybAqvrfRnYSv47Coh5wVNNocw+Ldeqgzqy2pU1Dr8EboDIkX3takgzmWPH1uRPFpFdF0V4HHc
9LEBd2zU2NaDQLrvDdDpNWSsyjZxd0P2ZZbqceYkJF4lihxiH7cJiUwj+ThZ6eP2To4qsT+M436y
zLsZYRAyyrnfL1lFjXHRd6nTe0MEzETCzfMw5Xww1Zasf2J+UGS6q0UIqb0YjqlZlMikFABwuHd2
Rbeul+jFruQlDpwPmHp4QrEiP+pLZIUcN2OCh17juLtF11vPBp4yKjORHoNHEyvAG6L6OtRoiMXo
QEEWddCZEjJSoZ4AfE/eWJK7HCo85NdfIGPEpMpivjNHEoHSpaVCWaRjDvFtuj73ZTBfRjEcof5f
Gsl4P8LG9xWt9kZUviGWgvZtiwNZpdFryL2+H2tStVMw4TJ8KsaxD0IBmQ7ZTBwXqtu2xgIQyHOA
1tnVEHOGGY4x9dl615drwxhwJnBXSqotc7xAmjILUMr6DOoBSoeqF/4UDTd48ziU7/g8JOZ5qQ+6
bVX7EHewwFXmm2FB/prCxBme9ldd0wGgzXO6Z7Xy0DQwPYfxWfZNtasyxTgl4/ihmC1KTRDCKDHh
maGid5SsadvSoPVSoQIvE6N4iVi5H2d8MS/mY6MAAgUzxSN1ajIh6zBeqlbrtfBYqdaEIKPG8pJ6
f+vFA02Jx2xHcsQQm8EPTwkQcaF+I5UPJhatvWXSA03nskGfMGrQbFyrQG7/odcY2ZzEwAtyfTZV
T/so3exxXtQwUJxDaSSHutVJ3/d0kjFO4DaupJdI4EGuVRqIF/NrkzNFABsFwUbf6ecK+D2s/iC5
GewRWGLH9Gsix+ltT6TvGJhHNFeXSXm2puh9MzFGzAVDu8lVT9ho+TFKgBWEKcmvK0JEPPQBWFnG
2aMRs9o8JJ3AMyr15KVEpIVmSrEf4eHMr8ocCjh+RuXDMkbfzLWuNlJkM+pqt/0hohR+53S2ekPf
1TT2Q6bGpNop2yVML1szYW7QdxLm86K3iBcsdA1sgjzN/ZKM0bms5aetiSwjo1mmype2dPw8i1Qv
XiSVQ5hPdvw+GrlCuyoeXZR696OWvugqE1DVMnn0Cfotmp7SxTHYsHCdIJNr7VosD7xpfYCGyLle
+CjuTYjnoA/7iOKeGrjrXKEgedZp+pNEpWvVs8culrZvoPCOyAmwZ9bEreeoE292PYYV5sc20yZm
hfC0NcxwZvKOZfqihAi2K1EBR21CpWlpv3ZrWdlFT7Ye+rutFRkuw4oply9GlN6QPdnZIbOEqvM4
67WBt6mV+eaSX866Nvh9HUEdKWesUoChlg1tu0kYBxRRPuqZC5pQpvtmEJ8LHp2rM6jgPLyOOUuQ
54JVzlyw6oZ9sL1X5SRLZP1URFBU6wTKOfja8AypCp9GHmwW+ypw3kDp1hMN1DWK+INY/zISguvC
8yY3iseKadUbUJ9OhvB+UHkqVq5UHotq+OYuQzLkWYdBnv7uDvUeCfbFI4M5Um5JAg1WlGYWFJOS
5JsZ8pmhqh9a7m3oGLCmevQaaouXnS4vS6Y+EVXA3FPDx9MCU1jXDrYZWzMZ7Ho3ek4iMBsWTzEr
44RVuLE3Q+uBjIEI0FZHP4ChVQGeRV2LaZJn4i25znhfXM8SokhojwQx08euZlJJUsqXc5u+pFX/
uTLt29xSfKvsLudyAA3M6LIk6Usx3ZPiqyHGhY8KcDXcpqs1dL4EpltiuEG/d8UhlxN1TBL3e33J
T4W6MpET7gH3zFDlFwoNx+2HKBXuBMqM9Aaz0KISSNeN81T6qCdRI1xHzmXknsY6tXZGG69qubmv
IYgWY0MLi7JwGceqlmbROU0wVwItAxzkjfAgdAgFEd1cjvUdFt4fXHGe6NCpNK+xlNvFlY2BGtQe
JMVREBrc+miKKGhbcLCk1TOKM8quzBoopukVOlBzrXxjUTLQO+kqfdjBJnb0i8p06YPm9FFmDT1y
HVa1iCk2rbg7TVk9upLRrjb4og7bokwpIi2MZ9yLFj2zoEKizSu1MPEVe/RkTnxlAMQE9XCOJnvw
ty4Lc8GTCcpWXUpfViQnM+35G3Wm3hMmA2nHUgQZecQOO0t5dk0SuClAzXSpnWAI11DXVxeJjKCW
TTtpKh/KMXuxHaZWy6X9lLGSE2y8sN7YW5WLcSVT8Fzon7rmaM841VNPeLfCbvCia2aglgzS04qy
6rJ7yFXL3pj5kUUpj1GPtDqWOJ5i2SJI1XLfzebRzbmfICd5ZjP+2OSSbkqhFh4l7FXdKH9C4eu9
XoNVqWO6uUHdrkos6FyBMxjLtd5/bteBPUlwA3dKzPAm8lX9+CHtDeHVw0uY0XUWs5aeMa1WnIxJ
kd7dgAOG45pFL3g/s1AZUhdagifUEbkNkd+C+n9MkuK2Ur5mKB35euiuYvbrPFredhJDa8jL5BXT
RwpuCHeVzENK053zJFLQR6fynvfmxRzbvmpO6l5qtNXWyFWvLQkR0/Jxa34u7ntBqwR5OeyQ3/iS
L0hHUO6EMEUzWuO5cspvtzAo1j9nIyCDbTBONOd+i0G2QRx8U+1pifouNDq+luLhqabNoy5RSORR
QgJ9cNEp9gqNLmIUaNPk8e1UtI8J/vVCPyAieT1FDxhP4GpFmOFKZmeANGhtt+nTFvvaosOYQGEO
N5QLZABzKlQ1TOiqrzwnzl7Uina/BtxZm352Wd6Q8yeEFCpSKH38EmvpI6gAxkuRv6tDlN2TldV7
1ubmFq1kxJigyhQOK+0kaSuAJdjDryHqsg7/S5oeKcsUPvMR0YbTUCnRPocDQ0DTDMeotR7TnInU
nMVd5qbvioR7PcTZo92aoyca3zDWtbsGdsPBqtG9nwqDMbITF1iAPW6z46KwcNVFf52P8bkmBGdB
EXdYAt+CZn+MW6Ka0l6+EaAE9hrFZ3l4r0t+8vrbpzG6dCV8nzVucNHi9GVLpyqTF6JEliHMewj5
Y17FD4JmyWdS5CfXwaWvL5uWmtga/MvY+gIkvI8ZJJZSXBSZfruVMZ+3tr+h8eKQgtP2iWzN1tmh
P/REMUXf3uV1c2XjJ+ZV6ULQEn9a4wUW8fcoUUCQjomHKbgE+XpvnHG5imFUeihXfS27x7Rmwtwe
8xK9S/Hh5EnKZd9Y0S1wZeTTMTmPGHvqvnjUW64VjNchBgZxaOkN+6p9gjqkzWCU0El6WZdIgNXW
AQ1qPKPd1o7Xebg2Ub2cuay8J2xP89sBb5YRNRjEwwgOCZFmvX8m1Hw0hej37WDscyt76YwBXewB
LeBmXeeO4O+Q0Ik8lnznWJnej6hAnMbuslLz+AqY34WClB6rNWdPtUk5Qqj/bMTWQ6c6XyLXvbaz
8jYT9K9Sa0f01LNvhYW4bULL3d/AwhyJSe4BgKGNGY04np+UdfGHNBqTTamrPlL+yxjomA6ilR97
uo0smwv4x8VueQsq1xwA0gz6rrRw6TYBe2+LzlLu4V67hHkEhOiEAIkJP9nlfNkb1RA46P/4uggf
BBOkB+RjYv3FJLkgCVDmZXyoTTzuUIo4YAmG7jqcNzWEwldrinuMpAHG1X0Z1npaOuJlnVrp3oW3
WHcHePzESzLcT4MKa71HDiRJL6VDJNYu2UnHR2DnNgud3RIlwJpp5s7MX9SGh7S2czR0TvWQ2J4q
Kpf0bHe31UitNaXc2QAlCJjLMCjXlC8cVrK/aCKXmNmREkYlZTina5p4vC2yqFR3Q+5oe1cR12+1
2G1vK9K+Fm2xDdXQsiEhzdBQnlVy1CYYqSMe4qSt6+HBWP/0dhEhkjQleC+KGtvBPoQDX9pavNPX
jHM2xDf1miJH0AKNtjVtbq8JdGmQSn8tPW+l6G0Dxn8Xr8n3t0OvHwFPT55eX8sP21vKlsdX9ZgV
MKn9dE3yv31n23v78Nsbw1qKeCt/by+3d9+OuduZ3w6+feY/PPbDWeO1/DGshZDXa/8/hJ3XcttA
loZfZV8AVcjhliDBKImSKNniDcqyLGQ0cnr6/Rqeqd2Zqdq9sC1LFAmCQPc550/FiowMK1byP6+z
Hl4rQZVOwivrD9a/QrCXWIIw2orHrE+e/UVpJGqzHkXmfQkvmY6GqOeThswlxrqHeBK1MNOd1hgl
RAWJChnDGLbn/2FRRI793FduHfwldYQICsZ82tdd2Z/U+N53ThdwLkcoGFHlT204+fhe2afeMUXJ
yKCzTxy3dVq/uf5V13kMwQwxOy6xuKQxSKKLwyulbSfnFOWpe1q/YjlF0VSpPuiBdrA08OEqNAMx
A90pTaUjD+WvcB6edTjTgWLTYbZN/Ttj/61CGo5jNHh+O/V0Xw6JBBpsBQ2yDl4BWBaGGLc2Kq0I
9FNsg+zyILzhEMbGsrfhnfqJWZUbxzPfcsX2vvp5R4bQqWnmehulRBaji0BVSNCBBTNrZ6bJwyBo
5Y+eteAKq4Z49ujDZg5DWYMoRDwhLu3iR0sSReMSnw1O5Il71eCmTyggWrrOwbql2fBcDcLZEFP3
qLgAcWXjPYaq2DnJW6RGpzHvFN+A7sKC5oLsakt4QPsWzEoMw3C8JHiFbXPH/t2G2bUyTBvFrEaO
5bDQ0uSMO7OoxHtooQ4Poyd48s9GH10XpWq3iiCnuNdfezeDAJAnERudWwZIGf/os/nbLR3TV2rF
Ye5UfHkt5q3QfH/XKJanYdpNdY6DlVXtRYJTUto/tpVGFSxt01EzkcPLwlsjXgPsdY/ABA9YUW8H
PJE2pTFO27H/yrV5eGnb1tjhCav4VeHsJOGPIaR7ImD7IEItP054VfkdvH/8wcTTVDiYnGtUgHPk
HIomgSFaadmhwLCms1uCI1wnY7YDG1Jv4pepsG2Klsw8qxaBPXNeJJsI+dMmRkngj+6r1WW4JRXz
Tz3GxqYcyECpqUDJqK4gixARMkZkWk7F/DgUChaUKe4hY60FdZ+m5PPBdHSjj7oePKIzhrPndcIX
g4EUOW+2bTXim66nm9AY7prZhExgBvyjXnGqbzYj9bE+Dhpz25GMbsPddZWrbrSyPlSGi0LBpsms
wu6LI6BfQcq5z4zqbGXRtoT7takTfEoYabj4u+9NNcaAQ4VejW0Vh5HuUBkeidHpbinJeyS0O5eh
Q5FeUeFn4hfzOHL5TLKp1c46Iq/YGkMXkh1d/aY1PESVfocC1u8zKrGyHtVdjw8hbYw0xmx4qTrZ
MU6NgzjC8Ex13ceB2TUXEBSSRq05haTsqqRP2cvWGYUZWC3Ujd7S7q5FRHETkX9DEFPZKmQRIDCD
MTi+2118ZYyA/Y277/FU2cDKvgrbeyg05xaGjEQalwBVXJRaZZwxElQ/aVwZqUg5hSJ+aHEf+57T
o86emGVpmDOb1eBD2YEG5JGONaYHDcUG2j6jh6tqPzqdl/rZOHC3NCPOM8Deg/HJaOgzXtKHQTPO
Sm5zMZSP9qMZpwigIdE/amPCZlzt3Ta8KLlgnYFIWE7Kc1tkv7S+YiDbRly2UBtt7bGccLLpbMZV
kT0um1JF20Jdfmhq58c8OfmTbrmBnM6V9tIea1H/KbxiN8ied9HnCzFGF9ymp13oJTUYNHKWBWvi
xqiaQ43aftbjW1cVD146pbAI5OzR057GYXhYKQELC7dBto3P4JsbFSUHGb6wfiLCjNDT9HC2JYnQ
bwfTJ9WoPcYWxL9MhdKcp/EDloHHFOuJY4eye+wyZASK1u+EHTfnZ8Qb1quS0J2l9hCEcXhVO49h
U5Tnu2623y3TeptK3w3pXkQ77JS+8jt9fIdfdaWS2yImtCHVWvOGnPclaX+Fy4NVpLdamHuWulsy
4ly/MPsT4Q8HcM93LP1HNzDvra1DB4/QG8QJoNk3BgX+NSyyTLoaR0b9WhXjpgIKCucD1vcBOi0Q
DnpE6TAXEzOpV8MNe6vtojtXNaTFydjEXGt6ztv4N3FUWL8KwuTADPp5A++ZhJDCrzXC6rXEh2u1
H2tqFbP/ncYTs4la6D6BuZe+tj7hm4KGMWFktA5Somy7bAdK9ri0+kMlqltna/ey0J/AtuxN2x3D
ofj0QAgteUlrURpcBleJL50wdkoLw5145GYoLl0l2C0/tDDfTdgqJVXzhOj6Ia6z24wIDGKkeEiH
LYEIn7FOGazXzaFUtfcx0p8duw7IQ4WUHc2Mtax6Y2qU5W2cPE5tfc7SCBygP5gDkD3nvGjEIVn0
n9pUXbU8uujJ+IQEBY9/7GW3i8CFzey2SV6QCphfmohajTiuER+ANIOfpZUIlGLGVNL1j0y/F4Oe
C8fQ/povE+42CHKb5h19zLlgHlGa5rv8aORTJc54wJAC7TrxwKjT3Z9mpvp07Pi+NsMHtqC/p9q5
tVvT61mTJ+ct5+Pop4owMjfAHwBr8jcrjD8tcksh225DHGPSAnakljvHaLFPlQKpSMPrJct1Zi7j
AzP4jWlqAZoOnqg7KtN9mknaICV6k7v1LsNr0MR2iXnKy/xC5DE9o5qaWyaeZmhGGKVH+3jxXpQC
hIJlidjFvKZVPS9KuWxHTvycs7IlznPrFr/KJcLs5+oy1MkRs1hpfVdS8p+NWPnVspJ1KZMl0y3M
7QKNb0P8LeooTG8eukm/jErGHphiMKvV2ctkzX+Yif2gVNlCiP7dJGc35TIs2a585gfHmVwMPIzO
U1EgupuYi7bnZanDwJZ5GV7mPs8MOBAQxXTY46FHmrIrsxSZmeZcTUxTEHUjkRJVcQkdqOyqaZ1t
xmuSBqVwM4/mmQhhzNPyR+rqaDvb7QKtKrzXyI0Jc/LtrvX8Rovsrart0Npa52lWD2mFSFyUnUSZ
qm3nTp9tVn/aLbs+FMj+gINKwp66w4+2wN5FY8rtxrCFhHOZ2vE7Hgj8KzXdby1ULmGJ/Cizoo9R
4VobyacOY8oD1FS7ESuBLZaGy1btu8bvnbglsrA+Kk76ZiCk25DzvC8mk/YiLqutMtFSFcSYmqPh
nG2NyXGqvDDhfrYVw/DTnI0edu421zM++Xk8ETD9MlMkyclLtoX/wECZdjB2fKQR4yFV1HM6Zeae
1e+3poXvVqQk+64aPvrSiALmS9Ommfq7AECNJz7ShOjQ5UOdSkLXS/b0ah4u5ljsLYUd2zT3CgR6
fGJA2NLiR+8xOM0MG6lOMsL9ZdzG5vqA5QXX/Nh/zHEc9GoOqCXwrlsgPvhlorxFuck5yes3BU2v
DWm+ULutozv4Xi9Ns+nG/pzqFmxAnTQl/SkLmZtgEgjLXSQ70LIE1/3hGxOpfLO1wLo2wo1vteVd
x8J9M5nJGdknvvybglrPdphKzQW9cFYkz+mE2ig0DyjrPob+CbkG1lif9QLyyp8ZXgT1uo9xDgjc
GNjW8KqCvm/cagy0ztqA8TIVq5EFFZbJGNbcqGO2k7/msnfr//gZmVG+SXnfYEnCLgf4TPYHF4jK
S2A4iSR9DBLsausKbUr8qxmU7T9/VY8rViPIIvIhHtjVVKwvJyzvIJ+ix44yC0N/djC/4emo5OV/
daPcGsnbslzl80Y15Ev+lQ8OeY0+Jr0y1DJWQo5qMsr3BbO4JLu5SNgEgzlmZ16ZBRobUhXb+HOi
dFRwWZNfy5/xBxH+xuPKIUNys36fIlWrUUlCfjfVz5GwU2WDXfX6L+KJA10FdJx9gw7GU6KN5NLK
h1QouuTX8nb0eH68vB6aoT0YIjDbs26iIul9jYnd0Knf8sXLbsbwn2dIE8Trqc5sbgg6fkNLz1hT
+EPhMcIpuXH2GK5t5CPk61VxdYpFuZXHarV1vluK8G4k3kG+eNX0u0q+AYBrI5uOYMl4823l08nj
ki+ryLeDv9b63nmO2tpHdFvyt2NXfWpAsrWCiQkPbcbQl6dHvj15Cv/5Vj2OSp+o5pib1QvNhEEF
B7AmJnPH+h3U+O6i/t20IGCzg4UjX8vHCPB+1f5UaVtMwTSDh7bZ34cnkbpXk9APebrMI4SSFBaN
ORYTijp2AvmtiB+L1j3Ih1S40SxkYc5qw06b/5ZPpSrMrjWOhqH73DSfoyiv8inlYzzxmC9P8hHy
mErxJ37850FFfFMecCSso3wpXuJhHFJW6mWXttr6cvLp7LE/8DQEwkC7n1+85TDGUPT6dGeX5PA0
P1UBiOWW5XXSGSwSynjqDFC9kvAMbB/gGusgHZGRfDsU2wZ3VToq2mZRbBxXIlVhu5+vK4Bfdek3
2+0NH6mMqR8RkHFxi1LdO6uFeuhBzOHMAgenKtcSs2i15FJ04+4hDcNpDx3hu/LawzSBZi8CA8gy
Q8FHzuABbw7oIemljn6lDPTYbPRnuoXPYpgKAHfnaaVBmDUX6kAgixzfEnBt+WZ9M0WL4rBw2m3T
IuxCp1wey+UQ60V8NKLyFTrsDS9G2DqdRt80jowb8lMrhmf5B4WmjB+Uw1DKwxbSkJ62SzAEmtOC
YLGJ+GMcf6shSY+J1O4Rl9NY848ubFAHW4yo1YTJ90LFZhnQDYzGeTOW9MMoMXe368bPaRjGmB2i
upOa+ppF1EOLxZDdRlC1NXCCwBiDNk49OlNpHUkiaPwG1xJWFIbGEMlZuyL1to67XUwAuEsSxMnb
piguisQrNYnAMLDLUZ6AxyTGYVbM5OA1AudSAlttg6HwXMxX8p5RneTiIcopbG0JmakdDIq2zH6b
Db7S+NKcPX3k+Ms/whWAtUb+AX9ih1Saiglw/zg22kEtAJD0BB2CGu7g+P8oEc5eRjNDQl+hcDfM
YNEAWjoXyzCzV1+rnJk2YNo9FD0gZF0S7QJIIaIwOdQGvc4KTlI7HxCSAIAgNCRnkAKc9JP9EnYg
sTnbMMb0m3mc94YtyoDkEiz6MFyvGvXckADDjxLCLCSYaeniso7w82MhOMyVeSWgim3UaoT/NwQJ
oScbNWSWrUkYetTgveXiNQopUtcL3cVUG9dqe9donrUzp7APCjqZ2RmSfdkC+pVF1VJhgTv38pKv
FIdk2NFKA6u+2LNlIGngU+0Hl3hc6UfkuofSmscHh2oJWIX0VwfZlfK+hNPvxF20XeKlwfrS9QT/
ws4IacZTOfYHMyqPKvW1RU41dAZIJJMhHr9oBWVf6cBj5GaF5ibpYGX5kC7JuG0j91wkXBejar/n
k9v41cjgtM9JnvCoW5bkKUR+uYekiyAvtXxEHdyJfXwzJDNjZI1OCQGYFG1lMuxLq74VJaNm3HEV
RAbhyTB1JO7DMe/5bJMfVijcTc10w4beG5RaXO7H6TcVp9jNZInv4TScCQfehJP+U9UAJ+Ixv9AH
WsQVLlnQj+XViMVv8O54A/PGQ2SI1CGsr30bXzQ7/XbzB8+jNKrzhkhAhamzvBfCnmtbKaY3uC69
X9msAVqG1cpAE6Gp3cXTjpit6Lsphr1VlBZyYXDmv3CqBBRXllQhOB6KPL9dkrs9Gg+IhV5IHyNf
caQ86vCbhEJ2LBjbxF6sIqKgNMJ9BaiLSPs0T069m/oSLlpBA0SioCmA9xkFkx9KVoP8n2qKq7VY
LwUMQsAegBtu4L7SH7veeCdY7CEtyWcBcsQG5jLYqL21KSDuFcxn7LMgdEAEBKlWnQiyEDVJzwAX
C8BlgReHIRpgNy8ygkSXofYjr8S9zQkciOEBSZYXWwfVI2AZuVlMh7iBC5vLjBzPICzUPxI/W4k5
y8A6zIueLQPeBLPih2gOwWnp0cw4Q0t1ofdgiiT7XJQD6IRJZanT7I4kA0UU10LpxR+YduFyB6it
96kT5KPD/YxbY9erWytkw+8Wr7+0HR2oOv2Io/YjlmMgC5+ebRJbDd6BcGQgody0hRlRyTtspmqi
JyGrNI0jtmzcOwMvSr4giOGKmmolqQLeXkFg6VOBkxLQjIcRqebGrHPvUmAJUFk6affDywL0zeiQ
C8QeeBOJ/JDMsKSMKJqdqEW7c4XxWrVefQJk2yZSc29rMD1EauVH7FKeDGHdU1v/XfUESqVgyMZC
DVCqHQ7dfAQeQRp1hCLX+Qsz1kV8ijEFhVQ3jFs4PR1O+A1e8K7kaUmYqW/oHswe3QuYVAE410Tt
ezZ5+9TizDUOmLbTfZepe/tLnhrbX2X1rYzPiTiWZn/OcsmLlZBfntgPi66dVEnrbCXTM4udbZdo
zE1kSIiKERBG+OVdInYkKcDAAbzZYYH4LUFB263eW318zTSPYQ39xkBqhc8gOPGTyn7munkhkWWj
KiaFq8TOkB5vKuH9xFvj5zixAIkU7LP2MH2ytCraDhii/i+i+j/sZf6r7IsrOFHXYkbzr2bAktCs
4axGY2Kw8xjwzv+VFdzo3GhwYLsDJo/yw15BUZBf103LLTvo6wI59FC0jBFNBeeRxfNX7gKy22pX
KqDukh6ldix8Exu75CrVmJRvRSOuimQyOhFlUYgIe/2fFU7ycs/vnJP6hNvLnkhj+2E26HAQc6R5
T/82AEd6EsCr+/pEA/qy4Gn7/xCirf+kk/992waOzbx379/MRqFxiaJKa0ITdOuQs3BMi/bgOZBH
FbbmzdKglfwW8+RuyQi0EAVquLppknMhUm4IOjlYAZQrAv7dLGk+MUyAHcjSN0XIr7qVBdjifbr1
AOHEDXqLs7fuogzY/AxCwZCzrelx8To0ITcCFORQSb5l2RTL6zSTVOTJ4PP4y7WXBIeyZBQU1vOV
KutjbFix5QpX2DotUYzftVonhyw+V3/qZHnCTdz8f06a8a8OjH+vFt6obtiu5QHu/ttJcx03cwbF
aA9KYkCAq8IbzgoH3JBZyySWOzWvnQ4stpIpV3oEqAu2xozj5NZCw3JxhIeVoKW8DaVCLpAerOSY
ldaEDQfbpz0L2rj8nHUtZ87mEorV+Jkx6cdfNptpvA3YhQcLLZIkN0RjciBR4bkbJjbV+NgI/A0Y
Sss78P++WZz/vGaI0oK1K98+AoN/lyBEfZ3pZHm0B1Vt9SDJt0qI5Rf5di6z3Ah8Cw+flUyv6ikz
QTc5ryQ9xeCjxJ0PErhkk+O7/mRVy8WonR2L32GxWeqK4dhWUCzXgmGq5+cJpoGQm0pkFvfZ5cyU
OJ+U6A59R2PcAgeC9Uc5hwWhuISm/qUOWWkMZY62Iq+IVynGdjc6CNQijBSidILhkU8HRy1ltvrK
Q0pHsz5ZbXW0XcLbbLm3mbHm4dts4jbC+3KjofK1HBjIYHyU0ILvvQb2Z3ZXQ7hH0fyWQU3AFYgg
brm7AldVFORZDZ+cT1xPvS08bgZg5rGGibX9vz8RzLD+cwFzDB3RiqG6nmE7/25Gh9+hUeXz2BxS
UbBCUqzuOzclhNqEs1OOj/ZiG5uuc9hK6/5kSx+kZoi/2ZOrHmKz3kVvs+TUVZJnRfj7OfaKB9eK
bJ/oNqohXEEa8nq8Evzq76LUakfTxgF1IM9d0fRfZBB/OUl0h3sWYKJyQ+X4jaMkbA/llTkLG2qj
g6HAKssaGxMu4TykZn/Hw6vazTXOIqr9UUseJ1mOyU4ZEJ/Hc74rHIXQ+XjZFFU/PnnORD51d1bq
Tg2yQd+6DQnVpfT0tKC7ZhmisgaYJOapLwOuGKE3IL+3Su0Y4qGcFPVTy6zuYEx5RuHVavjetips
criz22pk3JirxY6lDfGGuEsOvkMY3ZSz4Elm2EpnMzoY6JbxJVf8JqdGkkWa3eTfuRcFncvaZJlU
gSuTav25TiGHtPJZHaLvssgxVjHwU2i/1oIyKqqrrYBgNiUZlKvOQhK3Gse6LWFzkX1xRKCGkzZH
T4RvrJR32ZrSRRv+LGdDcd79xPH7Z6gSEmH1UHqHEOmI1+wZQ17qhYrLU6gRFhzGokV8SGIQFb9v
KmRAw2H8NofpuS6Ks67GNk0iHPpkNZryvuYyeo+a/LAyVbv4l4j6T/xSeK6YHsLDb7ZEEmEVxUS7
qeyGjCtlId9oo/Zip2R0okldXhrbuWUKDF7J6pIVZ5u3uiSD5Lht5Rc3j48urrOh+pff1su+oxy4
6dSip49s6kMChxTz6RuGBIx6WOvNGNgpw5/NxHXI19tiCcCe4N4jee81+Px1i72VbIWpZHctxMig
7Y1nNxQ/Q7kKOQsvrnb1e1LrP9cbPG6qeGuV03OcDjAAqggBTI0rczqFJ+SIGriKpGtb28RtfrjR
eLUMrBp0+p6NNeLPTk/uKg2lHGatkLhpizRHfZlq8VIl4jpL3UQHlNzRHnstm78aoldPyCNUGJ5L
b28E43ikrG13pzA4GTRGAQvlvSbpj0LhF9PpGCfjpY9+MelXlPWyJUhC0xp2DzAj3IXOuEXksOGN
5Nxwkk1SXphWlD/HYtnVLkK2bAS4Bhl/6zOhnXvoaZYifFyGkmuqj8d5dseD0D0GPU6BJcoyhAGC
NEYWffYiSmwcc4Js9uYSXy16yyMeLhimhCoAoDteUNd+Whm2WdnCLDkbLtgB3aoFEUvnvLlxzXLU
FCrCACZOCXxPNZbuEaSRVV3JQLZLzKCM8SQYdWPY0aG7xFZsgdbzvd0pFvA/KbHCw5hGNzo6VRPg
rpPEHkia5cFprd1KDCLczMRuL+WT2E0ykA1W2cnIKpJslPK0LDgoNZNqbCZledCZmu/jQYHIUpbH
opv10+KRHFKa2Q4JzFXpNWJ4sdIimSfbL+ZCvEz6s8KViM27joLRar9JXKEDwWAYrYCGY1OcGSfH
af/xFbChdHQ/Kbr6vGi2HkBfO1SqoW9j27jZnlhOXvdOvJXNfAkqyjjX+MGsX3aAQT3hYyLOJviK
tXLWneYM5WE61OGinEmAc07N8r3+p5XfWb9CUQcI2pjQbEl72LGPWxAA3YcF8vrBxBL7jANVundL
40dSe9lliiZCBxZc5sioA5qa1XPUioee/ucgxuUxwvuCFDD83ZO8h26e1wVp0yVZuwO+bIwRrXM8
6FdIdNZ+Pcr1KAyn5W0Y7bcI4bCEomwgPyRAKu6s+SFtqC9Gw9oX7rDH8yA+2nkOvlNnlzyU3qcJ
L6dipluqaneocub02N9XO0ODx9vCEDy7xXvdQ6/TreiYOY19rmQRgvUefLqpnfaIzZ5xgic63XL3
eKqCblB3ArRM716qBksy45erfxljmu3SnnQFjCWa8xRreGstRVBMoifhY+o3MGSiQNjzLpsGDYvj
EjCHKeF51AmHTCNgQ9bi1zBy37NkSBDZqdBZ8NoaMFvqS3pIw0jP4/yMa8hj2XK7xJ521bHTxtVo
kbGubXqYXqOS1A43OWH48LtfopLBENlIkJyGfYugOernbq8WNl1yXS/tyZLCaQKYNsMCiOKnyKJX
Ix4I9ukxFSHcY5QLzAilQpq2MENkgpFJwUeip852fY4IKu9hRJbh6w4+QHkSPyYwxClWGIHSjJEO
QWlWttppZQBnLUoUgQV4HuMo1rQRY3UHubokR4quYwKcDd+RDV8HqthlXbVKqc2AXv2Vx/abWSxv
a3VRDLPYgpPtR8zc/Khrfw4YfAQucB9M7vzuzixTy9RtValnsASD9tQk4i7crdTofJqSfYygarZE
MDbZ5xzhGS/p2aWe275DIQ1c13AzIlobbeURflSwHuVKmJYjoiUsrlO8hdR40mLtUZNRBIAq/tJ7
wF/tba2TmpntY4yKPQZFMfWs1/hKT3fGmEZj4E3c9PIst8+VQ474BVZ/w9rPu0iZUrwsIdNfkrzu
GCKzlUE7p0xvbktd3CUfVrLPbQMGOsImoMRp2yIJSBBBhgIfLzk1H6N5y65PKW3zTJWMEBL5pQ2p
LjtEiEYGDlfVflbnp5S54qbveZ0O6nOGp/9G6WtaK76zimTIUFc395XbP8R07qRbOTkzgiLDIawf
b0uHSVdZZNkmMeIHrDJFoLbBqtlaCcJTg4ygUelFB3j2OwfvVEmk/MZUBk5Jy5yzMOhv62lxN4ld
nLQO5WsqpAbV0w+TUj82qneLrAWsUr/S3aINscebBXO3yJPvpc65V4GgeuWGkyJTbEwFg2a+Dy4M
lY5MWH2ur7VDIspsIzSxDmsD7Ui2cd86T7AlnkaMloKhhcXVOc0xX6dpUg/oKTg8Nlc1Z35TRDOS
CNxYetwrvGqLH99rLgealVTXKCnzGLX2iE0gTsU2LpYOb4pOf2hRvvBvMjKrnB0ijgFCSX+ps6AO
maKRT2OERgYgg4oqCv8M8UhdLK+IJTaYRVJGblK9eqSIHjfrsGUK6U+cIf/hEKGVJg0h1taRIDyA
nA5fRTUdURJx0O2x6KGrmBPVUxlRF9kIBox+wROmKO6togRtrvxYXyCyQgg93AVGOXXYQLU3Kdox
WR9YbesfsvZc5wd4nG87olm2sj5v6+Y1A7pGJEPtWzC0SVPa+lgRF0y/Kp+cjJd8Nh5rpXtIHG70
sIHpjN/PTY0SSLXgt7bHqfNUQtyTlLB524Ugz1yyt26jlZMKP/1QNWY6usPp6EY+nsjCW7CZeaDG
9Bn3PueL4RZ8/lGKwLBj4ROy/7iDR7CmnXiXTkpRcYvkxVWDQzPB6dYWUeEpPIesyCH6UqIHgeac
afWbaoTflbJk8CazvUC+s50cQU0+Ltex5FjDmchEN8aM0xzEUw7eyuqD1GUinVmJPrWScyirVDbs
HY6t92Ws7wcxex9qUXxrOmIBed92Wvxsu8Vh6Ko/WZgdNTkAKZj8outVj9ncfA1MTg15jBP1b+UQ
5ZLiMMwhejCHSrqPYhHhaWmqY2Ho0MVsU6XROIwKt44XmjKqBEejwUDc2Nfm3oph6xpT+r1ORFyY
DkSqt77DIHBrArqv31bimew27dXN3F/u5D0ygyLIPPTjod+pg4uJpxxVrdIhEd1LAtB3S58NDPXO
mVS//13LIj7oUaR3b8p+uYTIlrFdM42uUFL35TZ0QoIZtWCO6eQhibMctugmZtBQY6SoNvYV7lJM
t+iBWgVK41A7gRStyH5ctiTWTHtNTcaLkLdYw5+ZBf7lq74+NX4l2YxgUCo81v6oitm1oxivW9Hl
G2fwbqtwalVgaPKiqmflrdShJiGnXgdw69xal1Wz0yJKwTEeCxZXKo8iJL8UfoWcM5tkXvgGN2rG
IBL7Tw2ZfRb/BQBWfY6KzhEDF0b+Do77a9dhYkGbkNOiHhvbou6lsh80chFdOB3eY790+0Lo5UaD
e3JMWg0ylu2C4iQ5viVxydby1mMjGg/WOcXrWDN1yzdaJw9S26Yfg/iPSFd5HBb7pavK0Lekqkzp
CE1pjd+zXGUzetCxw+1IaSCe06+hJ7MrbqLyYE5BFUNpVRPb2eEJq3d8iqsiVk1mdiIiyZDTTqSY
+VpJo19ggOWvh2CmrLgjce1mrKJP5+ZWJvOpJdRnlMt+WtAs1iaqfYcBrdpSHGSjScLPfNVmDQIG
qot+8cqjUak4ns4IiRBrnFaB6BgdTKunNeq2SD2V8mkFONcmVx/Q7RGZ15Nn7XlM35tCfBidEkRi
eWxHbtRVdRs64JVWPfWB8dl7080js2TbmQjUkqk0j6k6olu0vwQyiKArnEtFYDGAGoP8alaNowg/
TREze1BxOovCw2rTMfcKdkrmex5ZKtZPA8ISOfGxIhPNX0suJbPpk+OhPZhYQpt5/BaZAv/TwYYb
HwI/z68p2b+ZS9UkpMRw1SyvypN4qY+saDfPrD9WyG2e2evcbv5YPO2SqsvzUCxEXrlUHK2XSZZC
ua299GNVvKEUZV+N+08nXJ4meNujcG5dPb2bRCo5mX0bw+GhEdbelf1rz6gC1hiaLannDCOFVFOp
8pJws00Crlz/135SUfFrGJWI4FiRMfJJBIRzkstb9rt150ur5tr2oMegmYFUIK53V2bMgVm3Z7fU
oS5lb2bEWxFpffR6OHRht8lleVd3LM/rLVdIRGYFNSRQ1A+f5CeQMgh5d5/P77lJ795xcRnpNbHU
r7LnvlSUOBhsVk6vwO1ATo5dB66r6kH7kFuym0WfSiqgKnOW/0LSWjNuoETZ0r6sX5RLqFivK9K7
foZQLcDqU4bODWB+UxE754BNtM4NoImdRdZIQmVl6l3kcvCvj9NUpJjBxd+KqvwZzOFnF47PjMMA
HDLs2zFjt7k9KgYY69WgNEm1W++LdYagALAA+fCEzCf3s0p8CDUzpE1yHCVysQJYpKGEbve6aokw
DyPvGVKjtaTkVbs4GyPAeSeMDUpDiIsy9TCzR47VZGi4yXPMmGfJo8gYQdWEwnHX4xy2DjE7qoJ1
qDotl0hekFVP7yxr6d7AT4Ee9Kg05ZWgMe4RFl4tZ/FtqZmSSIHxANubQmg6GHLHc6F8IuUmHZx6
zBDTtsC6RuoF8YaQsy9ZaWmUnutZTmPzx0jd6eKkvl0lXtqbsxDtSgYzuGSrsIvhVEe1o4X9eTaj
b4n1JTH8lKV+rIZ0vz6XJVHdpQJJTZv6RuP/XSpIoicyaFw+eX8VFhdyHWfVZ2y3z4kiWmdAE6yT
dd5MUgqEUzAJibrAP8OkmWoPBLcKUrSH9dgtgYQwoZqBebl8LEVzRd78s6W5XWrvDekDwAWzDBj1
+kOWxz/Xe6jWtDFwpgbBiiN2kZh3bofCRHrUSEmcPQkufyJNViGtKwX4Us3rKF85Q4oNDm97tCWU
GfLOdIf8zuBIXeiD15WiB9DW5mmXUShN+IVzMt5XiGMpMCWo7Nc5fiMgbBb2ZjLZe0LnEV3OvaSl
3niMLvBnAF4q82/DKe9JMV4TLOxszGxX/Nsk2syAe7zqJxWX6lav2DmLtrzM0kygcLIyqKa9iR5A
mPQN8mKdE2r7Tk6nZNkCRkb4VdsFq6pQ1nOJtEIgd/zaSY3iShuxjIJwoZSRcQ2oDX0KtaZyMBxc
kFEF7cokZGycctXKGwvY52RN5rMegZepyjwGJmLnsTIPRiS+V8IAFHsw0xJ7XiPqtvemUTQY5cU1
WXoKlMi+o4U5yFPGSvdT9eZAtjOJ1NaabXGNHapjCX7LVS+t+h1s/5LmKDI245R/yRnk2FNDrgpu
9o/3CC8dnBy4rt0MaTCR8GsZXTH67dGJLqF1HPEJ9Ne3EA8Y7Xvlgk12bMMLf10RjFJem5OLDbz0
tciQWbNHwv7t/pu9M0mOnFmz64pQhs7RTCMQiI5tsOcExmSSaBx9Dx9qqCVoJTKtorQjHcR7kspU
Msk016Bo9TLzzyQjAu5fc++58aGCCSBrndBFYX76C+1SznOVVszTvVhdZo3FWQO9iN+HLUAbUpv4
VeNOcxAD42mxcZvTQhC4YDQXUtQhndO3QtYMFr/GHzuIzahhJOZjcS1WcEI9lKWHjzb5XV/R9V9L
rJaObHV0dKb+j5l0YZsB27N6I4S8KZkgK1Hm4XXMr9OYGkFJgOiQp7dr5aQIjOSnkmGepbiKSz47
rFVedYMxDLn16EomMN/qrRkw4LoMOpy1kBCmTTJFrM7XM6NbfelZhqBJ4p/c4GM5R+0cMhbf8e3S
6LFM/4ctnspmHlxaZ49ZrgFhqXUYk1ZQRbdUG9DmR7rduADiD12OQIzdlRxRtP2PzsJDA2OyNUcO
kuIX6SjD3QjeteEzT6EDs1fDrejHAC1ZhgdEKtQY4zc5vfv14349E2WW8s8NWXjdhzg6rv/cZaVE
CXYtM/XEQ8ovvr1qOKmhuMnsJNl6Xhmd2Glup0ZzYDpquyuyADxrSB91d0UVQPgstgRLsgwWmKWI
qabmxWWcWC4GDsa8m4Isk12r4pu19rJd9qF1rO5IuIq2Xdqi4nNflqYDMO29XIcJ1zmG1i0xSiDz
6QrHaPMFta3sUHviBxolx6jnJ/TQFgGIefVoJXxyFJeNY3px2D0rm6tbSpxZhTdg1/hdbABIUsN6
2gjxlLAB35SaOsw9n4Gy5GLX/dEIK3kYVsxL4Va32kB2FWvKL2/6ubrUyYFCXkImhxqY1Xg0qaJO
bxKcup43chUofF3+BI19FQb0dESM4ettPvIQVRFjyIRzyCIDaxulPUuFU2IM7NHKYN2+6y7Tx5Fy
d57q154jeZ2sFBXzGKM+NHRGro/oD/Hw77WB7lX3ZFnD6zjN9tbk/ZEyT/dXxhK57+8aW9sJeD5B
LSQuNIhvJxoM15E/sq6OS65TAjpqY7ur1Hcd1KMu+4CB+mUmtPJs58btpHTOOiRbpos4Q8OkAxPf
rhFyTblzTiGDI6mzH4tV8ZFP411DMAH7mvTO9tBgtQodXLGKp6Dy6qXgqWQ4uxu5WkibJ+daMX1r
mJIGuh8FV8lF73h0niK+cShSto3PeRypH5fCFm0OrpfShTb+j62rKt6LBjeGaKEAtS5/35yJgCcU
YRdZGFfxUOKgpVti2tMu4lCy8/x9FtZVxdAZ41dGWsyQ8i277adlspAVSHK3602+7sSu5J3UYQHS
CP5SzdZ+NVvfXQcovNUNVcnbFa6SyuYWOPPTem82aNAZ3A9nCFXYyNcWPmM75Bo85l2cf1fD2/UI
vZ5nZfaZOjQFVo2W0n7L/XQPTJvUunEmeb1tb112ryFt/qeWiJ1R1I9JQ7rw8FU37NW9jPcsNynZ
UlR129nFgGnJm85exUkcNFdUCMV4vYHmx/z1c+3uytg/eOm0GRHqWKXDkCfeN+rGHJMVD9Axr0G/
HNoET2hatC8M+ecK5Sg0TrhiHU3jIdi0q+gjjrxnv6cCiywqMI/jfJ1+kc34e9V0TCo5TV76juKQ
4d68uY45a1Y9W/yEe39008MVDHVVek3EisTcA1fhwLr8kw4iWi+WP0ieqIyIetnYjfy5goWEw43i
k1vIDfw2ZPZP1uUvK8BovTb1KsOkUbV/vaq7RUT597quQ+23X7r6TXnUQVB3atguK7eBKeeqGRp7
1JYdm91kffjavnrGonm8LoANl40dA5qN7fsPsADvI+R+RCTxLYgYzXsfPa3t0zxT3hMRhT51tZuN
7kqwojosVonfYBe3jvQJ3yNc5jocNp3VTjyPjKeGLRsShKyC993oUMKXrYfGeoXrjDE6GfZzmIqG
cET8tr1+SFmMjlsxOtuCWM51EX8ZEtSz66vPhxtdDwvIoq9vGBPerFol3AuHa+137d0q7S4tIqI5
2GlCxRZ4Rlz8Xy3CR4TZFoAmJLrpfrblvs+cN8PkSEZt+idZJbWJ0e78zmRFSh1itd7Fo6c9pWP9
1hskIrHeIf+1v0NrhhB+RYmtXdq8IpHw+9kbO/1YZ75jkYMO0Bh+ruP1qntes3v+IWTtV9LYdY06
DOZfYZdlMIi/uZhxFK44ibWzWaejKTdg2cFjsGYXWyItW85vu6t9dpWC2EhDstG7J2P6NqkUUgGL
/swWzQlaJ8do6X6tD0RWIE0z8dWsVfRVACc7Ki1XpR/NfdbSUBTrD5qsFQBBd6R0k6a4i2YPSojR
PV75XVJxXadeiG7eowM0Yfexbt05SMO7ykp4liMtLBeM0yYrq209YNw0ned1Oq4q92+ptV8r0Wrt
GVl8vOBpOTR587AyRapU3CiGHgyRqRlnm+2p/wS+9B0XIT5MTnKOO86Vh0Lpz1f2Yb5++752M+tk
bzQSD3G30uggiRT7yEKm250ZYn5dpyzGzMmREJLb6e1LxZwf4ylpGhBrg/UlXJSs+ZbHi7eKeaoq
sligIIKh1bLy8jXXr1v1q4RybTyvT65a6XprD3adPTGjOFkU3LldfFvr/HR9lb1a3ZIqfHJr1nVg
14upwSaDRFcvfpeVeeTaf810flzfHks4MkxYb9IWswwgmXF9NzSGTOxsGpf6kPfUbi5Y+LjQWeOt
v21Sos24NDbNWlmtL/O1Il7H6df+enZ56K+0ovVPL9DhUItTMl87wB68As5jeV7Wg2K9wfEcSWju
m2HOEEnUGVA2bfVtMtm2tJ0o6IfpGj7xJX+IjoNXax0Kbjg1vBJqHYl76/ge1uW9M+NXW1WeakBx
3Tbe5XqTjKh8wB3plPLs9zMiStkLZB8OwMJCFSc7imG2cUQNt7IcPtaz5nr3i0jdWQiPduhE7SVc
UWwDcpyNGae/ERyMjdDTs1HDNkzL+r2vnhZLPF8JUmvR61jqMy/9Mw68FT9I3AABu2/9nd4lH7Vm
/a0f7VDalQjamjd0rSqul43m4QZdlhBJpBetpeo6vTDvOmAJG3scj1k5HbFJ3SPRf+0msltx1z+X
0yUhnX21RDw3pmmxSMw4uuTntb7VSlsjwGJDxsJL1TbTP6ZxhsEwQAicjWZs/UMF+f/Jxv8XsrHh
2B4E2/8D2fg/XcMT/8N//Y//+l/+9T//W67xP//Tf3KNPeNffLJA4WpDInZWau5/j0z0/wXFHPMu
wZNp28JCUvfPyESwxkxZiQ9Fu+U4pqH/m8hEBxYyci5fYPZDbSmc/xessbVqWKscCEq5JkQKeLeI
XE0Uixb5i/8e2muxtmihqoB/wC9b5g3XCb41FnGzdqzq6Dby45NwVXvKXfu5IIKBoIAyOejzY6qx
Y9Sm+Vj2LTVEmyEKcdcBoF/BbOhR3TmMxDa2hc0U57hOVcMSSWZPUusFIW8FWeNOH+QgKDYTBP7j
1Ew/qMFSY1Bf/+aN+d8oeU1b//c/J6+U0D2dfEqb+vd/yWWdSSwQ0vScY9Qqg/KhD2fMWoeo6dpT
pOM1TT0LPAD6LFCbZHdcMfxrghXLlI7eSeWH0tBfy8g6KaHXe2C1BSCqLD1nLehYJ9q1vrUGLxov
Tu8yTh+qp1LT/3BV2w/XL3nBlGBdjLGRI4HKiZEaTMdUY2DisrLtywy5vDMWVchdMkEEoOlQ2kA1
A11kYexE12FOZ7+TMd+7/SWtmlx7SfAL3+8zXm4D6jlfKDKbE31br5f66fql6yf9tMjKPSrt8X/+
su+SKq+KuNwhDQo631QHi+r+dP2SpOTsRcR5boliXvXpfBlTNMdWFD3OaWVwn/VY8g2nyEJuu4/q
ULvmz4gsZe0IMPS24NrjpXnHfEX8LqvuUzKsIpY1KSF2dP2E6y/el+xI0krSpkBTESeLwdM2Frn6
Nug9d331mMtZnlb8RJgW+YXozegEajM62Y4FQFpyXZfr/1S9To/5P75cf00DId/Zi3uo0b7Cp+oe
5vUPdHz8OkwcB3NOtCDLl4odOme6NJeWkQV/GPzrgoCkBaM7+PapyUcBhIb/b1EIMro3qTWYFI1h
3joi6sO4zLeMZQ406B6QwykZURgu46njcQgmbR6hglHq2ZZioNg3X6YcjJ3exLwiiKZPi2U86j2/
pHQzLPJ4AK7qwlPBg7y7fqkdVjAMcFJCyEV6HqhoQ8a6r9dfun6J45nfLJQW+sJ6VDpiDFRCg0b4
E19q79eoijHgCusYSX/W2ISO1XTjMGvdNPrsBimFySmpVRvYE7MqifLObNU5tfxhNzbWua3am5xw
IEp789NzPvShkzhdgPItGvkdmOy7Exgq9BUWtECNvISa8NFjz1SK0bFZbVhHUTJlxCehegF7FFM0
IhXCKiM6H9hiVoRRmeknAFSbvlDOscv65FzSi4ZwnPD9tZB+RU4S08Ow5gG0KRiQoYCC5ROdPDfe
wfTFtOHZAJ2Cw0LLZ0pIQN/och3ND+RMshdk25tc13Bpa4211djhHNfEdnswoGp5C4yIUe4J1CO5
Z828mHWcmkaD0xBc5eM1PKH283KTaM68c8gZWyaXaM0BdZgDFKMVA8aTVUQMRW7fJ8I+ZT6PaDFi
ydNXNpLZhDgl7dD2Z5JMQSGRrxcwh31t0/7LUbl2mocDaglkqWR2l4M7nocpyfdJ2jzFGLVxyiAT
t+tQm8qXplAQJGtiwLseHrbj2uzJvR1dls8Arf6wpsQKTcJL3GZFbcBr2SaaVWEIiQ98iv29aRmc
eEZTvpa9U4SzJFFkjL/Ju3RPzfol9y8cHMuRpL6a+Jmq214PSq5NxmAFWrxGNHs1F4+dO7hBAWFw
YwPIhiL83OYdmAK0+tu+oqSVHmTefp5pAo1RC606v9cY3Z8qz7SOfvyCpMo6zbI8O72E6i0nEi9P
gwSpKc3xB3gi0AWIFSBubjpjSuiO/PcEZlBpGEaox/mrVU3VMZlQVy9RQ2yEi31vFfl56arHzJyv
vrMQeKyywKTRTGYM8nli2uo1FmvinOwMEu/6obmrhqbbFl70s7hPuOE+ozWICnfJ9WNOTM0pT9tu
z47/Ew2as2uYaZ5i3x4R6rrwwuOOj3DrvGuO4rtcR4+u3fN5GIrN2OUkxCQEYnXxxmR2EMad+Rql
WnvgnLi41mtntKuNRetCv6oZ66j8MkoW3qYrziBaGrZrxa4moGXXm5gbNR0mVDscskSC5410l4HU
IO6MRIeOZhhYr/UqWPKAAWowCSkOad0oAE1khrIfWkEt5rZdzEPjtj24dz5epXXJZ3sOSOi8LRLr
g/TjLMOdnNY/zpKsQyrWuF22KiXZ9xmlIOi+3i5XQW4/IDQmixCH9gjgs3fvDEtLdlZKaBMELoXL
kg11pXc7yzTqkCURKwxpNnsCsf7MGY5XTUaPKqZT02MQ0L4Y72s3JmFeHhtT+qzD851Y8W9wwMtD
Z5aHdgmnvl4O7KIr1LURefY5rVfavJkG0nDhs9u00Pa0KeVLMrZ/3Dbpt1ZsMYWbNeYzWtYDeBvV
UWrOIYvrQ2JN7HSITMMYOhhgodTt3E5YUhrZBpDtEbu5W4udxE5hVMmFyvcR3BcQ1jVDG7+Ztv5g
h6MitK1CgOASmIeaT9MeHWjOuZ8Ral+YJxPhqKfRGzrfUQSWn5MF8L1pB+D2lo3Rs5HH+7kc6J92
g5zLXS5MNB1IzQaXIfbE2DHVqcymC0xjDGqVheXKix4mx2yenDq/taEH9HkOFcOz211raeF6lIVW
D9bKdIqXcuCfk294WKj2aJZh5gpnN7btg6qgkFXylChaolLGt6rOgsk1Cp7z4VHX23wPXac6D+On
6MVrmlsQi230OyLlY2nYUgtQWwDD9tW+ittNlw7Trup5++s0swggg+LIyA8zJN1Ow1bmpqFie8ur
e5Fcop64iin2PjAGALVCXQzgkVkLbAbffc/9GnEO/f9u6Cx7b2L72Lo09zjC4100TOy54Dg/LB2Y
zCKZ9nYVvaMMJ5e+np6bKSOwFOJ7TsRTtaTdjfT0MINQsKGmGQK2aqj5DLEEnVs6x6xme9D9arK3
UUPDJuijfe8JA4o18JKyoDtL7eqr6limTD27h9TJ/MMMP3IjZNTsY9CR20KjBB4iEhfjuL9x/YYr
5Nk2C/PgwDox5ubWM3lh0gxqBkAkbzIOBoYu5gvx9Lnotzai2FevKo7ePNg7ltRB63R8TkGNjCxc
z+QtnAw//9uRK1Z0qnwntgAeBDBfx65u+9xgpqR15U4hzjt57O136KKcL5demrG2Yh1l2iccB6tG
s8HxWC03NbGGe8o/9n8Z83zBF1Lnils32zb98F61xR/P99hwULtn3V/e9KfKGh+lIB3Sz4sH3AOs
tIoS5XmmA0m2CfAwXlDaU+fFyIXJhpuXErGov/xRI2osQyYYfq2waeBlxgTlKvNela5xKGAKMZ9n
JIg58T6OmFYoazcyVqBhILzNLbE7e1b5w4zVaGLnUc2eg4vavNW86dZzSN2s+tYjUsMP11yIOfeo
peT7kjPedbMvoDHTNsHhPGo94O2iXCOvMcIX3YNRQdg0p1gEuTdMq7Zz2EfascQivKlSk+VfC+nH
zQfG/G311i84IggZjEsH6jMGi5GcV2Y3zYtpzq8MOt/LOnqqTEBAZIn/6UkmCl1VtAd/fq1Ld+/O
tnewcL6mibYtM9BiksAs1Ir9wBOcWozb0AsEVjd3G0s2Cqo62icK/ZTHqSfq1sx2kzHrwdz1d2Md
H2Le5bD08jKUqgvixoepZjPBFd3ZIkCAveyda9m7KDYFixLytu0xJZgmTrZzaZZnw1bbxPd+quFr
6swX7pu95RdO4IjhtzYhf6qZz2tKamunVHuk5vx1h3wihaA8k3EyMa8g466Kz5p8VJTZl45yrLJa
BxmTuhBacGEdhwFcZ5+biG9VfjDjYyQYUQaNJupoCtNY1JdVtqTl+ksBJYytOsZ0E6KbXmdvjS42
JLxPWHM9UnUzgk4X1vtJX7TQaBQyj2azIP05joY6c+8zXpJ3BlyLWGY3OGT+MEC8IOXU90Vu0cmJ
9BYwPSxr6TyYvQ3TZ2KubDQWeIk1/E2BvmkArWUQ85TjY2RyIZuqRsKqrAf8RYKVU2QganOZfBLi
cjTRx26WvEHT7lkkn+hIXiDU7hyEh4ycMl5qnUIy9rIX1BuPlpimY2s8TJJ6vOVnFmzo9mjK7/yW
dZpTCQi25l/V4PFGvH6KxTicZuQ7EeKGvdsBK4hpuWdLBfAgDMAuHRxZ1ooZn/2KtOeCIqZN+KHn
wiZVm7OwR+6y83P/07Zq87ZDVqFAC6CzVEGe35dz82oS5L4ZBbu/NsYnTX+D7Ur7GbTDYiH3RIrm
7wfkWmXdE6AL05rOTrskkd6GWPS8vQZhOlTE6Gzb1n4m3JuXlLNw3Z53ESs0Hy23W3Y+87Ji2Gql
c19pFjha6PTId9s7b4CmPg+EMpqp+RWXgCAtw7wvFaeXJ41zo4mX3LFudSDwBOA+ulmNACjnlLBz
M2c3/J0ZrghIN8DctNohkwKeS7VsY1hPJ8SKUm+3qVDMi/PyEFvxtqn1jKwKB5kzZEYttsc7DkcV
UzlCPcaQ3t/lxBYSIFkDyv+FUP0xpSQnxqbx6uNvBIh/GpLpG2FFfdSWg2/ZKbtNjGfA9ba7Pkur
czStRYmBXFVO+fdKHPAL/5sM44010CJWeRUTw3kcJma8PvtrXib/HgPJGakoctLfKe/wi2rUHLpp
BGkHdqSn4i6cdt/m1beIxITybXnApwvMUmcL1mnEaQurCQ3l7BmqCqgyAGkGM8Wig/enHVLGq5GX
BGmWHonYzvCUjjO2ZGMN/sQI4ElKeHfNNsS1mOKAYdXRJ/1+nFm7OX77qDnxS2mlTDuR54KpusDe
+rGc4cekFyF6CjhLCIH+cySYABW8y0M/QUn3ntIWWAm5vMzN+R5Qjm2sCnKy5iA2sVDGA2AqGUBv
0bK95506gN2+13K33Npt88RfTNkEl3rXefIdL9Wuluz7SZabA92jyOsrmYR9Pzvnqv9I8wkrTwyg
dtGID3B8PEScVTqrU+liaIigo3RmjF7TQcU9gUEq8wq8kOL2zxzwOVYCbblPCMRISHOhuXTyhfAq
YMlbnQpb+PXIRtDL0Azj/lCqRg1dZhCezV1igL0YUMZiGFB36/8VR5aXkLtnxPVgwWTYiw8miHxc
53TbL3W9GShIlkEd8fe+s/vhftWqM6Q4tPvcsURsbrqZxTtlRL2hLBg2fZ4OAWRTHv/1hSRR4M27
GWvFiwGXb8MSYgvKjDWaJJRIrHpJRo/kIgHgVMBaQG4Sf1rVpE6irK9hR+eJfKpT9KP5j8YsoJnJ
t87YqAWJLR4E8RebclzxaoI4SrPQj9T2rxmB256IXnCjLrvZh+lJEbm1WrI9kip61MhgsOZIImK1
+y1P+H2jvL9Yu/WtuvggdbEXgd1Fg9NMJaqtjNVeKTvG3VDuWEejJuoPujmuabjTzOX4nRoppGnT
ctnLN+jrpUkvzz0Rz/N8wBWRbKJJ52GrPPR+kLQm7OjM3Ro68nqeNnMD20wNFumyGVtFIHXxPuoQ
xa5gft+p//gmP7CWpJdofSLjsSt2hDqdk2iw9kuUMD4xuZCy1zpGOTpiAJ795qaetO9p6rhj+880
UQHhEYeqR6Qp7K1cbjlDxkF7EoaPgCYtnpf4vnbs3VyA/2D1xB+bDuYQ3bXEpsChDyOQyZ/A3wBj
KYnulNIi0ZoLJFy0ZGJW26hR1jZit9AQnxR0Gopr/wwnIVwsXkCq/JfZKE8d/jy0Z6uyhOcqc3jv
WuK+g55DVEWcdCmdQN7IFFI9et0p+qWuGu9Kf7k0fRSjko3kqfDBAGrtaWi7Q+dXNyarw01ejfPB
N9SL1cxPUZfek82u42RLfmqIck7VkZm7iIvIm1c7sR/BYFpieK0EemKdWHP8RzM1hTvnZ9uVT73F
0wLyOEwK81IQRROh7CiLCBdM7J594GvEWBdlxsWQRx8R3Y02pIyq5rPAfpYm/Q9qULoWHVWPVRwH
2MO+1t/r67NmVT9NW75V2Au3aqbjGvtvws0MtqmgtujKH/qBpf7o989tab5ExpPmQF+0K+2365db
L/ZSPovEn/PpmQM0cNy87fwtVX1wlUsWLHo/o9W+Zk1HVtEh3zQL6w8FG2rgmlVnF7+TIwB5Ca5S
O7Pw7ccUkW3gZM6vOco7t5LMyoz4K7H8h4iOM63qe6e0fzWteKrWn1mb+henyoICsZfnYXZFh2Qi
lYBG4maIcMycONfSuzV9MjaTKRzt/q9hz8ecV/Gu1m8hqZjkZdVHSZkKAtqLwrb0jRAXVYzUxwnz
OiX7q2VwxnyfDiTHLQm3bwy6JWWEmHmKRO+z1WB5EMayM1MUVInstWOs+U8pvYLV6NzS2asWGepA
xGtBOJFB0wHW2imW4Yi+E+xgV4exLvX7GPjwuLpKI4IvyAdlVZYSumbi5M8pmVF88pQWLb8/9F2Y
K+OjWnSSQWrZ7GVdniq3QI0LezqY9e4cOQo77SqGkGr6Lnr0OuMgwayIkokkvblTEPxC/g3Vq05P
d4fF/xXASJ2CrCPZKNRT+9UTVDSIsZztXAOdlFgzsPX+yetZ25FMgB1qxKFHyA1jjBFkaNrYoa/k
W5fhDdO6SxPliC2KJH+a9RMHkbPL2etfp0+Hpqo+q74gfqOqQoR6f21q3a32mDsJ6jPACEvZpkEC
r+HGS9q/fRL7Wzu1jT20jQQioXRvI4p8ai31NRf+fIyy3L7DgUqJ6kFOw4x6RqMOqMjM4OaRW9uy
bzcX7hBO0KL37pMEf4Uc+mTjWjoYhdpJd7kVT0DnjOWwZu3M/V2qemZphkXoN8EsqKIP+mTfmmQO
7Q0UpkmFL7Qv7W2+MKjsKS35uS2Gtgg6hnrOqKcZNxN3hvK4ejb1AeejnTuhoaWQfcfsYdF8jEnx
/DzB0QwqA10F0/FdxP5jxxkHe6nkv6snIDZlVG7BT9XBnPkIkD3x5INbg65gbZMsO2ESXs5UyRxf
y2DvO7f9kxbzX9B4FRmygsV5/pCXQE5RlNUhpmSxd5GJ76LM/dMK0EeuF72WnnVHBPmfmdnPualQ
F7IX68J50tDDt1yO5jhw3JOb4bVddttQIznmzClYdTDkFsIoTIIdaBzVTecVP9ki8l2EMHZjenQE
dgTZDbzmY6cZNsoW5nOMr0OZGfmeH+XQz3l9mVoe7tmxjunYTHe6lrwCCsKdWc9ffdYQC1J61L1x
XePFFUXggtm1NF2/TyAng3dmWGkPW9gsFg6PnW4mBFm0VHFWNgoW89Z92rjlns04AGPDnQ+D21Du
J9DEJ2xGWWYDna3u4StUWNjq4TEt9Z3emkeuiSYQ+hHvsziWLbggbYIFF/2dmqzeY+ZjmeFr7Oy0
G3wp6dn1UDCJaN9JSnxXa9TtwKYa63Z179d3JQZnm8Y5RF+h66wTiliOu6li1eSB3D/NY8sTeg/4
uD9FWH4pOJ0bRrMoGNEm8cg2f91hucRLdqmX5LZXzjv+q420h3e8GGLfTLyjLj2o38/93kl/mr6w
H2tzeKFdjk6R9ztitspnQIeoEBsKYHRjupxOSN9BE6WF2mhquNhV/MDoaCJZY9oIrfeeylGLQtD2
z5EP4wBy+fTYTelPKstDT48U+AtX/CSr1ylNGHjxSBo+5CRpAZxmWxik0yx2GDnfU6d6Nvqyv49m
pAJ5z/VnLfE7sRF0KNJ+VNNC2mSaYBlEM7uJ0vStZksQxstbrOS5jxmiqtr9GAzr0mUJtmELx22+
RLtpENYtFcTgURsSlrls07IhkVmf6IHg0WFYOpgE3R3H6cbtmWPmZEBsa2+yN0nUnVwpk11rLgkE
leR2ngBFi9jbeXXXAMZWcpe7kRcYhTpUUoR138QBjtA7ojl4Jps7cdJsfH9Z1LR8BOk5Tde9qckN
cO1LB7IVXDoV89pNYlsPcJ6SQirAFhZJ92NrfJ9JVofVmEWBo9u3LV7aYPTUd9FVRFMRwWFF1Rm2
+rs9WcDFYC0NBbx9TQIfsrrkYA/OA2DriuWSrYASZQ6LPIPcJUlVnpQSCeNWYUrfuC3YWD36jSqj
2AFeOxjIQZjXybtIFd80VwnOyzh0Hf9rrk0MU4jBGSUOQRan2dFtf5BtZoBP4OKCjut5Bm33TkQP
bWHZN3pTXiT+kI1cLB7PbLz3fCJJUYmP3aKDkvPemmL8qhLygSTbboikbDvNCgAZrxaKtZa9Bygs
rUdfzGzpXtI275ou2nuJA2MAwT7Ov+VYi6rajCPV32TPzy5pR4lCpWbnIeu34WQIVPxcJaYsm9D1
F5iqunAOccFa2uq6UJvj6YhAqAyw5DwNWvpaQxL2bWB9DBbzYKw5BArGMyCjmdsrD+Vbl6BwiVjX
O+A4g4+KUfVbMtr81x0OXZ1YgnQo4rtCr6dz39tBBrgE4wFK0prQvAgWCsJwWDhpBfq9aYzATKfL
JGPnKJ97omt3Gd4ngHjFOeJDEvZ6MnBQaebjkvkYLv0XmdvQPNPWDBo9wbZHJIlp6mxu9PSbskEF
vZdWSK6sR4lENkgZN29SgwqEzAtaOLe4SG2iuBd+g0wX9xlrsTVyTf6N7dLYlr126fPe5XVx4wdX
5tPOGw2GjZmgMX1Uhe2QzlnDvVbuRRTcBmAL7mwawhVAsR1t1z3ZrvldThTq8wx5NzLN+E329+3w
C5AUzINZ+nedprBFRT3fNmGsZAttB3Pg4/ZYufOTNS7NoY8Yy02x1d0PuvGnWIDdpFK7JxNjADY8
3GgG1/OY98ltU8uDA9ZWt6fmtSVP2Ihzcz+VBsk/ct+a7k2O3Dcd/B+ZfE2uPBY6TxMpXdYO4/fO
rexDPFEDDsZkk7NUthtOWor/rHD3BvrZxJZ+0K9AL9vu8rOnG+Hwlqn6t2zhyYxkG+et9eGLqvxL
aORJFESWttVtlqDXn6xh7yqjgQ/M8VK3+VkVRlBrcxIq4dIURZTe2Jl5pZD/clwUKGi2mtLJIqyQ
dLWptsmn6VLhUmZxCPZWQPpGksphZMV/3CWTBI8YJmny6lZqHWP4xZchfpUb4cRJmM0ADwc5QKJd
xVLc1ciatWNeD+PZkGo/INK7Geb3tuy6o05ttO1XCKaT6DeyqOJtUTDXw7EaB7Xt9edp1PCkTi7v
1KJ9MjK2T7BTHp1JLsE4qT9UGxomki8Ildm2n9atUOmcYh2aCX032VBwDSQGtMBejOLRWusbp0fP
0bXprp4y9w6K7Rb0FQ32aOX32DNcZgw9EU87UzoHdmvfGTLbndsaGZIysJgp7YcRqXiLj+tErNlx
stkE8893YV3ml7RTD2qU4z2mxozWmLcza9Qf1pW3rsizH+WS2GcEXGbxbkn4KShwusuyJDc6cS21
EO6frEMEQGDL0dGr+E7YA3efAiYeW8aO+McQWAmOEHoqdm39vUOqmqYMHmnE3W3Kv2lyVnQEhTAk
EJvCHKoHM2F04qYawkoEfocxqg9s3VkaY8tlzhMVzHnIijHKDz8r7wUhV0Fntixfspt8NuSTq59U
Ouc31y+alhU3BAXQWQB8Smo+Cx0aDorYjq2kzGH3MyEo02w4wcAmILUwSaDovOqsSEkzc3cM3dr5
TCuX3W2irAdfbzg12SuiGmAT0TX6uZ/Fe9yXZx/gRgAM8r4UWfFW5LzXPcv30kmBJ/UCHcm66TTY
V5mk570A17CW+5YV4cn3KLgW3yPjlAE+f3NVngd0+Yien61hcWEK+VrApK4Y/JPWMfTyhLlvhANe
9r+xd+ZKcmtddn4VPYBwA+PBgUIhIxOZyLFmFovlIMgiiXk8mK1uV4ZChly9Q1uSpXe49430IXn/
vn/L6A757SAyWQOzMoGDffZe61sDVI1k1LaoT1ygGtn0kCG9t6ZuRo093aP8r4JMaXvSY8ZdswZo
2POPCWLIoaKPOfb9sLM8pgdixRZJ4VS7Gl8b+CwKlJYOkW2MZ3QpS+CVRRCZQ3oXafIp0wu61sug
USZ7NO7Axmxn0aHumQb02+vksEo2qs7mXS/Mo6fC5u520LEGJkTJDo6VHO2aHG3kvHpQQylgJ0pg
OfPP9jOooo2YhzJYKcfbBhNuX8rwrteV9TDlvXmJyXvKLFqu1oCVpgy7EejQclwcy7tYBVuBsmwf
ImyKrLsnACzR29QxAZmjA9Bpc2+gJ5jxGXVp/hphWrmYcRIFTNpJDtbzr9Kxm12R1wQZYbL0w9kz
fXNMP1cMNuc8QwQ8mJdpYmGqahj+r/h5SB7TimFP33k8JIqbu2mFXGTLEAc5vJoCMt1DNFF5R+MA
vcAblicr7+TWWKxL1Gfus1csH3hZe9N+rS3K2lrD3EFizwy46JJ28tSjfZVW5gVAMlCwJu4Djslt
axIL4VkFvgnibg/OVP+0suS72+jE2OlC7Wq3tXdOMrt0UHBwxUtVBwtnU2U63/LCQ2hTpHQxkZ/h
FcJFhBSljNyjzMjATRK6S5137cmXxCgLbL0kozO1WRnzT8h7xzvEX2Za7QDp3DMJYUdXyiN7f+4y
LPyMYVdrUrnlRkKzsMJ255KPoor0UOOGCRS7BSIrGKglLT/SR3JvTmLfLRExmsHavpuVFqgGeWCJ
0Za72F07CpLXe3UmcJKMF24JvQ6VpI3podRda1PU4YiTZqDhm9ub/cQrBdGPQ/rIGJBhNeWBxmR3
31ZPMNJBtiYJ4YJlb/jaXH4R8sUyGA3pQ3apcod5TUl3g746uCoHEPw7Gnt22/SAvG5+YssfHruU
aYzhIXBoQ8D5Yds+uZIwo1Qd6bZEvpGOvGemcxorj1Y84wj2yNgTMn2+X+Lcg/P7WKmSndIElRU5
X+DZFh3uUQ1MQdn0CvR+ctos0HG2earPvpF3X0QmtYPuUD/0iXZPrFVHDB/r7lLQNtOl2FV2Hb8M
YnS3aMMf7UklOwtn57GsAFb15H2ji/bOABXxtdPynuo0CZLO/u7N7O1zrzwMY2UEpd2eEKvNp7Q0
XjMjzfds4OeTtx5uj2y9n08dynlUjvqA3jtkYGpMys8iJCy3w02NgTRhADyiTwyhYzRGLbpsulCo
lE7sOBj4JBUFa8x+CnVY2TVATwkrWdYv3b5+O6gJalanyU+8dEa+KZ/oySOiAs+feojXZ7d/Anm3
JwGL1ItV1ZbYCIdyl2AB8l74fwH26n3W7ak6d0vl4RiO1WlZD2gKEYCkjs4+zGLHN5P9R4e7/3V4
zTv+aLmqz0otfXHbvsPuLpZf/0QKxfiLFPrviup/S1HtraDZf0VQ/d//+Aek1P/0+//5/X///k9/
/OO/kFTffvZvimrvN2E7lNQmDBjTkO5fmmrP/g1kr4dmGkukg6zZ/ktTLX5D/2vYEtGqhd55/SmF
xyiG/Gv9phsG342u2vWkRB38X/7zx/Sfoh/Vn+pi9f88/3tusGmY/F1/r6o2DH6dzq6KTaZD/JTg
VdQfX5+SMoIzbPzHBkuLTdvBPjo5BS4KaM9HWnCOEwfkgZscmb5Fu1HYH9ayZ1cmLEMcmaR9caeG
CLRBJYdIzM9SFF8UxYcvFom0smpAVmjRJ8+wrhW5tEdrQXFoWok4xfBWZXTtdQzkqUnvLYUaQevT
/UyvZAo80j5im8IuyuSpw/08I+m++rFMp70GsXpDQJ6zx2yQEUhlbevM+EZfL0x1dSH0F0fPGiPT
AW+HWE92eVO5P7PBEs8qGcHysTb3aXyfO6w4qgv9EvwxCiC2k+lEu40Qcew/NlpZXbDtmOMHu/TM
Y67v2qx4P4JY/FTXizgz25r9vhmJ6l3su0JWC0CN1PAzBUlPPcZi7C6aTJeN7hakaFSZd6jy05xk
6TGBBf2wOHT/R9ZrvG0T5eO9Z0gCpVOyKQivN7amLdZpJCb4qK9+lI77I3StPGja6o09Mr73sSzP
43JG44vRpyKYiDyNcHNnDGo84u+tvdA8x626AjclUSG1AhIwXsfCfC40YUHpjz97C9jTqcvs/Vyw
pxBW1+6XEazXdA+f5SFPs5Dta6YHNrlrtJFr0JrEJmWMYM9raJvT6N69S9ICgiBsPj2IjcE2PocV
Y9euZF4dZuE+jLjJwWpFgD3si0ZjAfQGPahG5+oYci+bKEg9eRqQha3DO4YreUo3op2iwMgkotiy
oaU7x0zCHe+ldkDVN23bBslYocuu08Mylu9kGTxVACVX90srGWg2AIbvQg3VnkI74EMSZYzhqTsz
ak5emtmwN2KSNvTyvdEOXlNHn1QauGRTmVH5AUqa+ef01EFYl3N66KGKQaOa3mMJ/jYXxnYsSD8s
dBLl+ug4i9o4YG1909HU7uljZrvOM75rTfLJU6jna/SlaJpcOEPM0t2v9pR+sSWB0SD4Vqty9RWK
FoqcEVBkCHuZkY1GhmNkXouKtBmxhOFZT/2sDrN1fzVtXfIqmAXaX/Q6+bGYLR1z0vywH9n7Uas3
+NAKuOd+utDfTmeNsMaCYHozco7w8bUU8cWa7Mhw9GAWgr00qu+GeKlORdD9i+FgwTpYYv1JTc4H
OdRsBsvokJbqexiDL8/yOeYNNWkpyme2GtbulV13vUc4SG0nRQxZbEQKIR7ajH1BtTVwEPma25Rb
TM7nwR5RNaYVJUO8JpT2qHAl6wcjrsa03u3USXdDONpb4NJMOuh8YGz14eHyoa55auVThQYwEMsg
gqFPXmOgVCU58Vi8QqJN8tdat79UZBasiY8RW1qEeGySaNuOV/6masyuRiKfUq64TsoLIK+7sKUH
YDpDicrUoFIfet/KxzYwM8vXpEZopftoazSfGTvMJFweJpvhLcgOyAEIPiAOfQCUJWewKB4at5O7
OUcDrrELi8zxChKGDC2MtX7RICM0BtKOxnL8qVnUSVrefHF6nTQqA8dZm56kZpNPECNfbdtj+AWb
20jPJhYnm4AXq0swWExEzRud8xNsG3LbfArP0ZPEigznoNGebTbYpvs9B4oPfzG1d/gQuHQ6kn4i
UFl6hNHU04djEeYnuigdc+/o7ZZyyz2A09yGAFENaBWSxf0ylvMTQh19vShHHP1448bQIoJOK/lr
WkVKC7bVYbpGZoe1GpYaDbgKDnJcwaJaIMEL2lKsZQnpIcn0Ps4rZ91hRqG53+yE2XH7PXOAFEXs
zBeXHl+l8mLfxqYR8KlN8Lf24LHvUZLl+zlDYyUixJZFmGoHZm1Qu3QPXxrlEpfKhgYdISuTllw6
ZiKC1eeQ5Q3Wgu8VkJdtNOKciOSDSVd7swDX84EXSTasWOHptOxQgkkU7NGT2VWarzJt2KeU0joy
h1q7zvqMXilJ8m2C6CGqDXFyi7pbWYl5MDmcGdV0KUJ1jWWEYkOPa5+whmQ/AfEIunneGZ5tc0Ij
mzPi1TQ9xhSRTfFK/q7OzYzBVLwWxyGxrtPApltb6MCQIYs4rGULUZjMaY0cEmFZcYvFOgSvpLwf
pvpLkrjy4o3dHajeZjep6U2Dq3Sc+jetK9U2Z0zkVwybMUCgbI2xsDtrFkiSERwV2WcWAxblkjy3
xBwDh53DVglWPNyzELqCdG491Lbon3LLQeEZvTaIAtl6trhRHJSnhlNatNKrmoaWFDTA78BmWDAE
1kAXwSjRjLKvzCY+pRWUoEWii4GKi4oh2prZbrDGA2pL7C2S96crHSTCw0HOdLTsqbkvB5Rfjnei
xdj4aMyuotK4I4qE8Yh1YMxkHbI6OYwEvvmT4b0OIv6E0XQfAQJIhBfotkWXoh4uDKx4qX3EJ7s4
jLosVGIxy64bclcdUD2JAZQZdyAmPM1rI7m9CJxPfk0k0aZe1rTfrDCYrZ3KbH5mHH0vOl6jxkIC
RSvRDsnAEEDr2qtoGNpk4fw4F+I9AiTLOTkel8Twztgd/KkijRsO5TZsuZArPQ+Muo+vYSouyVx0
F+VAsdHpYJRh4o9J83UmjCs1z2W4JtrU9k8PYiXz3H0Vx+pT3LQnssZXmiNktNGrfMgvut9r8b25
DPnVOKsy4uLDY30NF+tgJL04SqomHPTM63vvoC/hD6/7XKTIPVqnqreEyB3ibpVo5MXRyMZwp7nz
g3Pfz5x4mdG8Cx3209qeNsYV0cRiRgO9XnDCoC7ssyQwOeHGsG9ZW+xvLRein+v9G7AXmqJ5HYg+
J2P0zdW797myi4seyoeK6u2cFzNkusmOiPP13o20qfcNOXxcudlLqqFhd9e7NlnwDQEJWKNS3kA3
JJcUJ0NIOKV6W8BiBLFdX10D7W0fvTTZEO/14ofZEDjHpBOaogKjnn+16Zz6quZOiuaHDv0azKcS
OLauvhyJ0Hk0TXwvTk4lmNjz5zlBGemqDt0gpE8Qm0oj2GSC5F6qmbYas0dgP4z9DfLQYrgUZmzQ
7mymI9lHCZa1WKLLCI90h3ASLQs1k8faRRXYk3dynCw+9WzWOEUtFFNDYRGbkfSXmuQdv3NQ1DK1
NqEyeIfe87xtYTEpMqz4a04mGBLcFq2BvOO+NNEpt2Y/ckXHGckJmpfhZ0ZzYulfiKf20BWN+jV3
d2FMAM1QppVvR+abs6r3S7GKNNbG31pzkbPkz6PkrU6BF4AQB4RY+8g4DYxNh0IKeAJuCmCIW+Cs
Ix6Fmj6h28RkZ9g99ZKV+OxwbaKvdloY33vjgLaqm3lJjf605DXDg/YppkG+dRaIu4SL+Q0fQqs6
qDfWZ9UzOzLSGgoWWMQd8i9KiZGAr6Fx/bH3hkPeOYHjAR4RfJjbYhLebgY0cRRwPLLlLad2CYY0
7WhotwO0Dfed5PNvfRhhRCyjb3AX6ICGUJlTWQb4ebi75dN57hExzGw5toU5/DRUBO6zVHSzsb7i
lnMJOYdaS9lmU25Saob29AX9j3U3/hwt3PfImZvKuhYmKIIklwDreuuN/PADu31MT2nHPj4B+DTJ
PSWiPDXVGimzUS0jRTXW7tE0RgIHSTTwx3h5cpubdKdNmbpVJ5RwL9lQ9/5UE/LgdHa5ayey0zOF
LJ/BFj4cN3tSFcu7o6XPNC4cP+069KsdJTgqi68JU/iSYmW9G0aZi2Y79zDbi4ZI2aP7XbrRztH7
VehYcp2gZ5KgIkU+nKviO5xmsuqH2t2QkHNm56q/YEpzUEm0sLFJkVQf1EpQUrblSlGoKrvfAcn0
nUx3d+3cq10HFUOYUL4qMwqRvlR4QTQHRR6xToMgSY7TOiyQqehsW3w3mWHJ6MfU6MW1DysB5D38
WARo35l7Tu+W+BtSGNWMCWliaswY8mpj7bN4cPe0y0DRxjHFV97d2/aKq0OF3+IDRWCnnTMuwGNr
mff4PDFxpt1nGQOqyIb0vVAjeYFafbWIL9gUjRiwq5doivrxDITbe+zn9KrFHuogF1QjkRxYDMcE
5eByaGvrZ27lz0PDUiqMq4xztogeQI+08gg1R0Ok0O24XWCHCkRPzTamJeV8NMVxmNtLiLVYIxYg
wOz1GrloK5t+rALQ4kwFxk/IQgR+m7Mw74eIWiLSzRO0XJBbrZ7s5m7xI0f7sKpA7yhlSzXYSFyh
u1ScyHs7DP1WU0GWaN/SEZUJvYAIrjl3OMeiJmGzY+zIhI2BRUQnXBxs5rs5PtG7t8m4bwaE/Jxi
+JWwr1CIbTPQolIxiWgQD7BbJSSC2+lPHG13sVqJqbEXVFk9bWvYs4ltfjb0sHsGEvqk0wD00/qA
SNKGQP7JRb+6yZIQZT5b9hKjl9k82TW7eQ/rBQt/KHxMhRsTwIWRMQcUCS4roaiy0qX0icpA3lNl
L547XNCqtoeqt180L8bhhfFqxsPT6y9AvNChTiVvKdEysRGf9T4B41IsPZOphghuGA/z3NW7KHG+
aUhBahxljHXePBK4/Thtue9RRlmG78RGifI+TXxjbSg3GaPAXJyYp7fowWekSI69tzK6cUP1pVMa
MZiJPuzN8R3NRYXE1/aTUsoAp/GznCZakjZ2myIYdAY/iRAWJcKDrqTrowHhnseY1iEy24sUwt70
A//D51Q2zoU+z3XRGNFxv5yMn57Wvkc9TkKiRex2aQJJ52VDAtYOZZ+JQxq3riPmreZwDceIKQxe
I0F9CC+XiDuK5BYVqYcyex+7Ob+Yo6q3y5jeufr4vS9/opD2/GpEh633MK4csLuYAZwddOztJOyS
EPaR5LXO3ZdiMuCrgOtR1Z0rxvAx1FboJTKkzMSH1Bi4Xnt51RPMqXaqIdY3uUKlfMrDNjz0ONCQ
fyFZa3S2pzMT/7mHTpZ3l852FtZUelQKHi097hdzbBgUWMvngiRQfHnbImVxqULjmhWdyTySblXK
dHwYNe6jEQjhVtZ34VqXRCH7JoaeV8PRbExTs8F6qr/Wg/epBeexEd2rIHNibwnzY4R8Bx+Oc9lu
LqOkcugVg21BV8sxI7gnxcuqwhtJyqVx33NtFunzFDcj9jzaMts0j55zzMTsxeZr19Aawg6IrUfX
zadySd4yU1dPRoxCCNLG14XEYYXw0bWsN4Gs/dp53XOyxC+LJS0+URawBJ9MN0RYNHs+618Pb8/T
4jsylOqoJV16aBji1y0+jNvBEDIQXHPB7RmMG/SXQLUCaYcPJkFtc8GsNYxL72Tm+LPDXr8fEh0b
WtEfVWHj9TUwmTizTBDyrg/HXAYdvbcAzRIrWdYfbptJ2drePo8mZG9CDY8xDKi5GX8SppAdY0O0
u8iMH5RrvmKeYGwth/Jgsb0zhgElPCvyx6g9iNjpv424E0iqEzhSnfKseETfnPFtkY/oxRJALgy/
WZianPczaj+EOx2hetGwcFCwS8PZ8U6XO6NAF2KY2f16uRLwxUBQe9bdGBapPj5YoXvVRkENOWc9
3pf6qHc9TSAjYUunHyzUtE+hVjFPVjvyXronzWk+WIowxVjiasvihD/iHarLXYXizK80BmJZdGe6
Z2BanxABkbsBj2pTxWgHMF/CyCl2MQiDra6/JwZLe9EPDGtyxASzNJ9y5uR+59ZfuD2cDb07Ncxx
NkW6LOjVnUtYo+gUWmYHbW14vpvLu6wTX7zafKu94ongc8xXwAF75N2o5M8JI+WtLYw+SBuy7tWA
VJWpHw2wOkTn5GectPpD77VXY0an41auQX8WVVRp1Ju6UXcuhoKDk5fPi7ajJHtERAaXvOs02qzD
W4HZwAWnuBmLIjuNY3/ME/jkjYVWF/Gm60Afk80SrsKlM+2EO9syL/OsNXtnHbyMntWBU4h7Hyhd
fTL/+UCcSX3CBvnnv+GQVlvNmsotBJAKAgimblNqHzXDsJNYonvFqRTcnoVN8UkV8lsy0DVpyOoB
k4/C53ZxiAQnoq1Lk0VGbSUiiFOVEHfSnfSprU+lh89iBe1bU/Nm5Tqvb/HWGdH6xSFf8FzaGBRu
r1ybljFIIIbSKzEYdq8vtRvmHIoqBIgA0WcQDdl7ZS+PbUrJLx1Zk2DBocgiUBB/PSdCb2V9xcfb
S7wd5nLifft1PZsHm3b6sWJnhN7c269yNhNfUOplmB4H6Ox7kLFXBscpFs11AsVuszl28vPtYrRc
OlomIVL2+rfffqURRX/77ev/zayWBmkki/7c8J8QjUK48PoXO25frisk78PtORG0LWmM85Nj9d+8
wTz38UoSVHy6DsPSMG4SoiV7xuLTYlNOsR+DU8grYjMWjSfb6464kDqC2wde5PpKb6vI7WnVWliN
131Tu65qt5feWvkb3imXWwzkBg/1Zw888MC8pYOWTqSSu2IM+pGy0ewfOxXae5wfTOWmoohyhmcs
uJrnlfh4vScmFeVpmO1DXFdDQA3GmoBFACd1utCWgtc4F5MWQHdqR5yu+pkoavtstD07MtTpO69F
fIkTEPJKi9C4wL6PIQaqx+n2/2AHZy+D6JuFA1WFq5Fv4mjWttIULlrNFvqW5iLJXWuFcVt/s5Uz
4pXqroNgwEdY0/JvPKpRXOOnMOVwe3Q73M44PdF+LvpU7OYy5jQzIxrMUs8Pvy6V2/WyHkwxs2DW
rosIqatOfS0Bg6brYu/xwwhzlQv5HbFJlVjhtlSl2KS9RaGX7OysOpINFLPDcH4UKy6iyJ07Sadg
r6+TyNvBclv429gsNq6bDyfQLpBEXGhteKpa+kahiuh3s9p0yylRlOpsripg32GQTTBoJm5svkEM
NrnfnJC3Q72ez7dH8QoZ6BD0QSPD6uN4SX2KGlH9OizrqfHRi567LNQa6xStNIZefMJA0R1vn4OJ
//LPT4RujjS1D21w2AqK5FszevOFrR7KZ7tbcelpG0T68onBOKaopLhH9YhJbz00SbzvNXPeKxW/
MuK2rpOc//waponASYU8ulPlkPZjQgaEySZrNkwFHYmLkHS6yBzFL8s3lOOkzqbo0I3xNYOYPyXC
nyOBMFur0QK7JbtZz8gsxseLtSwq2iGwuNAgTJbF3WBbhyEnHRzayN4Y2ooFKnRQ1Dn0IJyp93Zj
tv5VVe3TvXqmt0AHt6VIMtcXrbfMuIBMAk2m0LjGE9tSDXU56TjLN2/uuT1a/aVz7fOgykO2FFeC
Q2lfkPqDLv5n1RvxRZiKHhINN8JA5uyYtOlBwsTZYzQnAGE1KZEAZBpXlkzzOrT4y0zJQMHO8kuM
B/jQNwDyzSHfd2yxNq7UvjSAi1SPr0GrirNErVFtyHpF4jw5j7pH+owxFe+IpnPU3Plb3yzjzoED
szFG+QEd8KHIkPXMaqVwN9TY+iVBXrCLRUK8tVmfey/mzZxrxxeGIl2xiSPmmjNBNLqJaPOvgwth
YGPJBWpwCCbTFftYeo80bhE8om/Mz4VBKASpCNQgEcnqRMsQBID1YzbNk1SaSSnEI8Rya36gOOh6
XuBblvmvAwxqmkAOxVnv/phmF68EwsPEI8ujmiPzZNiWcbo9atant0d/fQGNuXmawtLcZkxMt7cv
6LjAgWGjqf/r+26/5fbNtpG8KvrrSG40cRpsU5zMKiWz7fbQcw3ssHYMAdAZTy2W9/Ub/jq0Y+X+
elq2BMxUTpFtjcGiRJvcU9kBm5fLeiehT36KQl2eJt3M9iP59m04+zkV4aw4OcdGx4rbdt9ortj8
AgO4wIizNCTOdOaK8WokneOJz4XlMbK0k86N81izqo4zy2YBnJym/CjImwUshXFlQ7oD4UIFxaQR
jkcbsTYCyKzaO6wCiO6NDwcVD3DPz0mX/6C7sq1E92ZV8EMs2e2xPbwkGXtc7Gafxww7Pj7qDe/j
gXZrf1eG8fe8tsPN5JL1Yo01o7d2ZypM5GsP82Rl+bsxXtOZ5N6MTtogVt+MmX9MOnJni7csb9WH
5zLzlh1JJdZL6r3ZM43xxLHRV9rzJ27ZJnTfztzOI52uqn12JYMvKVI6Jx377MItNpUdNHHyEus5
AhXwDSQ1yd1UFZ9zle5DCxcszE1usqx4TuxslMJA3DkrLTF9kCpGqhWvEzbUNqDOi0Gyrt1bM8F4
Ui/uK1PTsVuGxFCuF3u10+18xzpYH40S/ZjXUCyQsmOkUL5bt6zvJG1tA3z1JgyHkzTz7ry2Zdeq
37Lqn65WM/xyEfSm5EmS82ISJ8tMpfvGnWGEfHOfa9OJOf7DVE3BmMZvzcyMzctfOgannFhcMYK0
HNA7LmbiMFlJ+RiNNqyUgedNAvr21GytML0HZXo/0F0sJ7Q9FUlyqq7oGGOVbHe6ss8uiyLST8fE
MwWH/67ITAb7L2Rot3BBzYeFBZArGOAZG9yt2aBK1xf92oThF5BYmxTkcdUUx0lOvD/J15pJAB6t
fVU2dzCErrH2oJn1KWROIrz8sQl9QAfg0cPyThiY1hL3GE/e98Et75pwzUEfkq8IN3ZTD5Eafo9I
HmGqZ9tMWTvklBGECWCnaw4X6OsC/8rY+3Qj/F4OpFjpZFNoG9sDFWabFxqBFVtV/UpkBknjlJ+W
vmMKcaF9bpvTXf4TZg8qPz5Vp/2YYG/KMvezMTpjDX5thfFsiEvoOt9b6y5bDdH0/54nsENsbsDU
TF56njUx+eg3iXEbLOPM1W6cb49uh96KzPMsWUuLOH2vF+Cbs0vJluHN3CNC+GySbo83k2SPyYtj
JuvxBg8EYKsyarjGez2QKn3sm4Mnqd6mGXCdXnLZi9bDkHd7rpSL5bSi6h7NDnv9BKYMb/ymx+u2
0kOoF8mN+ALNG7vnmm3Ids631n0mvQo+zI5u6aldD7iIaEvVM4YHU7W7JHLvei31E8sk+ScCkwWX
BTecKIlEW8vC28F13UeiN1s8IrSON8lazM3Sgnmjpm9i0UlKgca2ddcdxzDUBxm6cxDX4SonqLDf
Y2iDTsIXp/tUFQj8/1kqNt0qtEIfum1Bq3lbNCnSk4TgpJRrpYxJem5sg9thyTWcGe10wgXPB8+A
boPKYTuUC8nvRUZ2V+yMJn2wBMvzpBNSVQg8QOuhYMtz0t+ttd7uFu1ZlvwlYFS45d2+CXSFd4hF
uY3NtD0p3GsnNmsKWPX6cErrEH/jzsjycKdk9NkcEaIyqG2pFm9yOSAda/XIMMjuUWVgZod9PUUU
e2Zf0IpfK1RLzbD27Ir9zF/PSwAW+hh1gdeNTHv/+u/T9YUw2GPSzdqykgyLzJZb0YTIjCED/qIb
3h7dDppZXSoufeojbzpRqriHyY13Yb58sWzVsXMtX53BSM7cC4wVRzVuqtJlSFfhaSn7Hqc99AFr
WIeFlL+i1/sTrcAepBswoDlBuqiEwd1oPUQLF2ykTUFJb/h0OzixuyMBIz10t79QLRU+FEoeOgGp
ue0ijTaWkSb7pLY+5RrL4m6C5YZ9qWr9ugX9gRUCBOpaa1Pqst0ACb5TihWVh/xjrkR3Gjvv+SZF
+3fR3r8h2jMtw3D/VdXe//zjv/2H3//H7//rj//6xz/88Y//koT650//qdtzrd88+JsImJgR/6nA
+5OF6jq/OYj1wJHafwr6/iSh2sZvljDIFjEdjzLEspHS/U21J3/z+G26zld0G8nd/xcJ1TDdVZX3
9yxUT3fIfGDKggLQtQ0J/vXvVXsm1vDC6h2AbPSP23jWrssazxt5BAKkLTtYFSUQKVqr2xGw9gK7
GDZAgmZbFURZIRYh86N76qNGZ0SUkqXB9AlJGqqnDCDeZpLgKdK8Svdq4m4ve/FuF4hNwkS/a6vJ
2RvzgkDcEUdDp6kHs74OrDdUxi3QT3ps5DPThEXZy05vKPY2GzaaEPg7vMSan5uvIGi+tbJKH5WN
DMBW7h1ZJOOlarNXs2q4MWpec87VQHYAOYdIjkkKjEe6tOj1HiTl6J0c8hfK/uvsDCpAMIbSmcYW
NtNXhoLaLs6Qo8TT/DMpKQWiLeQsUHY1xnH24qfOhvnX9KEKoqmgx+mFL31pf2hj+t5YXhVUuhwe
mhR0DLKjY5ejlme+u/RzhvmQHS19+nR7JfCLURaCc6a/iQ9rWzEPqUgOpnDbzzQDj61dvqSL4e4b
hpQ7h9Z3aDeLD+2tCNpo/DT3bXEoxwDkchmYI7+5FjmUliIp/VuiTVXpp0HDdFlzP1jTNVqBRDF2
X6omxR040qKMVXiCIqSVcRKIukUyQ6xrQwuIcJil261pWNhoSbEZ1ylvTwoz4Hdg1nqHv8LYDrRA
diVvot8ONsoU6DV+oyBtJDAJdAvXFyK4brR5QP4dirqup2+mmEPAD3KnAmsKvzwPs3NuiS+d15cB
YpJq7KonaKq8b8VgbVU7dLsB0qpd6DMuD35iFK62wx+0hh3QaPRS/o3MWsXAWz0wtISdwdvRemQ7
KlQ9bFcif2lfdY1SrYmPc8frtCyyZ5AZHJZ+eS1jQIRg7nYyxZuyzG773LEPHZPwaiyuuMisu4yj
gdplNkd/duhfWAYzcZJZTmY27bQJ1/E88PYOxSeEB09e24p9OtdoSTLKAgB01mB0u2Xk0qg56RLD
AsSfJMh22Do3qFqcUxUvr/irCYOzwc+hANibuYkogKprQc5aQPGLluZoMbdPYY4EEY6LPSmjcwmN
wXbpopuVkr6L6U+MlnaPZPStXO4r0PDnvElW+V9+ZyGyB4viUhBAccu8huDSMeGcH8ZvQrzVqTFg
dvzsGEu6fqgL9zyND1VoQdqm8jJ1vEnZEr/1KtVO1rigUQFeerStKt0VZkVerFm9Nm62R1khgikZ
S3hxfAR4H5xjZbTPEafCRZLXvtU7uTcofR9NshSK1kCbV3SPVdubASkdA/FPbOfdoluueY5gbbWG
Ep5QB2GLXZ3BhpFk9JLDygq8hulJzclT7OCNT1vNxBDZFvVFW3lZA7ql3IK8MRf40BjqoEXwDjDC
fCHNdwRxjwxzUQS3+fMMf/PCS3G30QPS1h7fcKmepUW7CjHTFhE/hnfkLHvJR+rrqv8hKoAd6Qqo
GB2+rTNHZ58hCAtCstyWaXzJI3YcyQRBiq2H2jJiZFlU1qYiDiOo7fpxcinWMQFQrhU5jeeYBIc5
/V5B8draUfMCFwZnvpND8mCsh2CGnCE+hR5RCbbgtpy0vWNtB83oD/bPSGKiRqVyZ0lvOcyTQV0J
fMhJvPwydwrNsxuTNuwOz0DqSNimXkWiRWJiXslXDekxCRDG8pitI0rtR6Znn6KFeEpDG45WQZ8p
VkrfQXMjdPaHrMpDHZbO2dS1nYyTb9oEUhihzaGDynMUawwFpt9vrdJ2yUhc+P9l7zySJOfS7Loi
lAEPeupahPKMiBQxgaWIhNYa094CRzQuogfsAY3GWsPPHfG8F5nl+SeL1d3GaaVZwqDcwwUcT3z3
njuQIaC72sAFTVXLplaG+ye9L7s6XltRwO90Qlpj994ujadz1rj51pEn0W9E3VtAr1oAkXgUdfap
TaGhcOaNPaJUTA44N4oXYcKPJEHQZIBQY8QK8yevJ8BgNOcb3+RSKMotgLvARzEaW2BhQOncpoZ/
5+XY0lEIJBsLFviuL1zGmjEgHAZyLVKq8JWa/qGHHUox9lsYDbdhBaSMFPoBHx8sKG/utoWWz8jW
Yug82CC7gTykFGPUytJIsyzwFqY6HUensO2dE3vfY1cTN04phv1SOJ/aSnduMCSJXZbDa53MQL+b
4npvWnm7xXQN+s3JDGr8jLV7kwmxXHT1g0AL3Ba4psKmupBQWd27AyLGIgv3UZujvhRtB57CvUyY
jI4jB288dMy50aSXhmmAVUKropUaeQnkqV4GQrp9M6nPtgu3oYi9b5PGpIEmgtu5i6DA9eL7IhLK
SDlvAp4s4te4bm/rFiHlknJr6vh5FrByuOBic1t7/bktp086EWFA+mx5GRzyqNOxYFHOGsggJYgU
OQZJTH7S3lnz1KH44by55l7nnkhI5HdfOneRA3nQnKgIBNEXlTyWyKejkPM4NZ8HnRE+6HKM4gN0
oEVmE/fNZKzdMn5H7GxKgvhtP4cNoh8QwlocPUtP1i7HjogOQhvX6se4yNn6qhObBuXaVEaMb71w
WzFmPVjDhMIVBBHF6U+ZCH1kFf6dG0zzzm/eU1OFqeTrlOBC1LINtxqdp+UqZmojnu76Ql8OhhN8
RaiIg4sSKLNFFJOLsWUq2nIPPp8nU7wJBcMhfodBaOOY/aM7AcdzMgYLYwwS1Lc/L8J7ohkaNkVn
YqzzkC72PVIyzyrwLaTDsElrjWmBglxQrzW+0zBbhjHfJaRT7Bqnv8vxwM0yjwKkolgZefPJNBkn
u9xt06ACOpySeuk1w3qZMWUH6YcSY8oNCeCqKTOjojthyQWWSQfJpni+mWjNXSPLNq4u9oXpBCcj
shBbdyjSZx+SRww0I/nUxvjnioTg3K6PnhD+35kzs+TMqfPG+HDXqB6R1pYas4GV9aHSYI2OGhyD
mKolUyy4TNFHloaNIEOcdByTLTc5+iaavHUWsiIK7pc5KSnpQl4azfqZtpBseAcVVlU55Y02ywmL
HrOs7mANtzx/PNIoNlCd4vK+aUVA8NTsv5u97qu3WABmg+HBsJMd4zXvXV48lt2s4YeI4Vkb8Xge
K1hlvX1T0jbntI1U4hGMmmnnHxo9o37X7WIdV2xO3vgDbnQGjunCHRUEiNVUG+EE41Pj4fZMa/Nb
EhTLI/CAGXLcY89wtQ2HJ7UYq+R5nubkbnTb4cmawIXR4A4HtGjZ1tHFsguXAPtpQ1BojHTYdnim
zqqKi4wzQ2uGFNixDe6BMR9EXZjHoMKoPJc6jbYdPNEklnfIe/RdOET1NrIn90kPhXtMLXLPvAR9
XIEs42ji10d7sHxyJtvfkhOtbRE1Ge/oK5NfmttPOsEDT0FKSG5htJe3XX6UcJHrxZkgWIIDO/iI
IT+Oti6HQxkV2F3GWuxnTZu3JqbYXR9107Oh8fM1oKLs7FxyNCbrq413exONfLmCynFVf20rn6nD
SRS3hV7hmgfuc+eDHG5Ijxnc5SZtTzEZWfxcwXyNBJX1Ibr0AeVboaOkLJetxve2gsobee+gJwCv
cYbnLMvI8DUbsDiVsZuEdSFL997tR1B9C3h52DVrgsjDQyuVMMvYPZFegVSzbd87U+xSuT86hY8M
uA+Ig+yrYBMUMUG7OBItMTKE1+roQBMX78aRqcC4ND6MOr5wNA77TDACCPryo5OiWdRQYo7RgARF
7JsFWAn0LQpt9b70z2B50Rwa/tHwi2cqOtM+RYsVVtHB7p197vAJGXQXDkUj+jsGHJci7He54dLo
4Z9hvhCsr5zLtDyw3VXv7qLYs3aJNcmasfuUT4QijjGZAEtX1nt02ruGiM1TLYwvsFGGTW51SPRN
GAuZAzaY301XMCUTkqy4KygOeXwiBpr+ZUk+xj1ilaZETcqNlYm9WNdQDHrreerBbjBrv9Kn4Vvy
0joLvIAKHMDAxeylzY1tPjm2355d14biKXsog1bdQHt4KnK/hqdXEApuf6Fz3m0tJl34qvtT6o9f
IPKYF24356YGLZgKVPGOhyXAN8LmhtHURNgI/R5hHgYNFlpOVYvZve+glFuUSPwEnDp91AkmFTaW
W/omK89nhjg0vVfb4behM5rM2wkbfs2knoYWMx8JitDzwyT46aIRiyOgjNbH0LZuzTBuqS845abD
ZGSEOAEaenEbu0geEYJ9RF+ub/KUXLohx/zuhaBwhvC2WBCmBEP2GJTDjdYEL57DYCWe2sehCEBG
z923kHZ3GSHLdLkii4mPXi3JZhWzRMuE3q0FgIWQ132Zq4FR7CR6KRFYmB8OHxyt6zeAjEdKUqmz
jh1GETpq/xtBR4J3F5JyKoBwxODQwlFzj62HJCc039X0TWgGBXJWj74soUJIyHeiXYY9gbooDhVL
8pvrjiQDZGWJhUBMh8SxhoPLK94YuG8wd0FtyjvMzOspY5hGtX9rl8ApRx+nsd8Hz2noSdV8cwTj
6TKCGsH8yQzSnqBCQSPxNCzePtCB+nmUpg7BkG/Gyq/OfljdOEbe3Y+l9QnmPlXiSNwx/+YeUjix
6Cu0Y9t2t4HeA2kj3x7kh0AK5bv5/bg497AfYy6U8jPdg6+pSxQaZt7Idw4UYxfId9VZd9unMMUO
SBeu2YwWrqkMyBg+Geb0F0t7zwSsth/5ceGz4nYRYxPH+53TzDWg65JaQiUMmSSeiY0Wgs8uqjjF
sAZUgfRoAsfRhd4uQtyi305v7OaL4/bd2Yr6W7P2Tkz80W0QTnRXCIjj9A4B1BOvzvh68Y792E8b
ppZGkvHoUns41EpBLy/tbh2tvo1oj+CoEnwcR8YtHjdz4+LHRHjurQoDIcSsVfxGe/+ZumC9oYP1
WiTVl0Wb0iM3YGct+MVuokHqMrpYALFE0pkj5UXShGoLqOPSFwcynfBxEoCiVbw4vSj2ZQu1FVky
xhrGqQuRHeGif6JO7J8mMrpW9mgKlLc05SFl0q0VWOYZm/tDKHpjXTfZp5L0yhkRt9YAkyNPRnjv
kAQ7B0unHpVh21tV0YSbKkJYR0QLvsq2w8xGPxthBbCtbVVTaJ6xCeBJWNMLM5AfVyHkoGYTD2O3
QbkC6Lr14QoACiGgBt9liwiwzozLXTtPewau72m5vg8zb8FP/UttOugidMpALT/uIOyZohqZp5qQ
a7elb247qptrTbce84aoLteiS461B3fm9CFDuLfvu2lvGMygNR2Ef315tYSkOjrxS0AHvNAKf093
5PPQYX2wTRr2S1IGLwR3dLBeyOswJZLeRua5Mhfr68A4vE/wTZhOhX0++mIZWE6EN2kYOuiieeWU
bc023i0dXUOGftsyh5Q/9PfIdB67pjw70MIOBl0hFLFtR5a6/bBMwPGwPIbrCPJn3ErdIl0DSBYp
ecYpRp/SfYGw0nxK7wuL7OugbCgRO/jKF+1r1DEt1YYvhskT+PTz94VWboyxCqE9LA8SbE6ZDYIs
II21IxwGB2GyINssGJYwnYXs298WE2JYRpTkDC10msxWX5Msrm3DLPmyRAyZhc5UDCDVc+F0mBt6
VGnMrzGNVgVPs71Ya2BnYPcZxSU1YeWaeRfQmO0Jg+03NsYkLLp7NZTw2oBnpccY1c9do0+7qXTR
R4QTGQGXUTBto5UoM9uM/DeEsYDoiSVPEKzTm2j2FoCzSvb74fRwFdXBmeGZvQs6fr64mU05h6Yv
jYmvmJ8MZVLYJXBo8dWN27am+uRABAQraH1JADKuulE/QeQYiHgrEd3kRzd71Az7YzNT90Pr5q+L
OmMuDF+HnKqch0aStkMCT3Ln0e9SjVreIIizq41DaNVPM+L8c5/kD8FMMS8jvIXrOwfXVhEmwcDp
dijnYh8G4dcx6ykIt9kjQRnZWSTJpXPGm36IxE3Thv26Y+C9ZZZEgmyYdPHTaH6Xm/GHHok3M+zz
XdZW5zaevHPpgHifS6LbeqM/BUGVYa+mamVVE2pUZOtcI23iF+j0C2qVhn3+ZyGj6OJu/ncKGa5j
Ov+wjvFf//jrH//zj7/CIPjXP/77H3/9lT7w9tgfVQxDF3/B5Ob5vk1lwhQe5v8fVQxD9/+CiV13
TTA9EGl0/uK1jqEbGFp4pO6jhdTNax3D+QsUCeF7DsgC0+VJ/jP0AV7Gn8sYuudiB8CzRM3EtFEe
/xZ1pudRpQd0zJkpouGEa1mfRvDtSEN+rr3tqyYqjMkcM8U7qnV11v91bArwQDTzjPBVPsv1+dSm
WpQGFWEk73gNRv+hS3sLKPeYXXCNdLtCisfSNkLZ17YtxBwgumu1M5ZFY7WoZin8ezupKZIUzaU8
ps7K5OOvp/7ydNdzrofV2qRRRWj68dPQM9K6Hvztr47I5Klf/+1VqLXfznl7ZUxkoCj2p3hzPYfh
3Ac9gXynZd0RGM+wbwPme4qFyrluOSB8yOpmQKH2qoXrtH/aTvGJnNQRzOGgHezwqB6tdkGTzk/G
k1q/nqg21eJ65tvp8s/+8gf+3uHf9oVF6e3a1MHFTWAnpfLj9ZnUmum7t65eI+GSosIJzzDREHJV
LZK/ralNMYGhpqqNmFBt9yZs58Vv3bev8vot/valqs1Cff/4fJcNuk0c904F0K6xEPYS6FKfMFFH
xL67+P4iqfNVF2GZV9G6MSqk4fJEtU+tvT1OXdICuegOsu+duk5ntU8dzg0iBMwIUJ58LOIoDy0a
rdUvj1WrYrQenN4dd2rrevGrzbcnlS/QxFNuaOCEG6rhsaATpFbVImZm6thnnxWMjNk2WaluKVKn
clGICYWWXLNcD7eAjOiiCAKQs8yi5qBWu7nDZ00EBR3hYtN5TGopKa9aoCUjMolvH69WHx9cb96q
/UoKrNb0NNhjTNf3SuEcMOnzQ+Z83TabEiqbU3xSkmS1cGw+F7WmtMpI6n9s0v36sMwVbFB5hhfi
3/AL6/AmEg40nZ+UB8B07zcuICOUSUokHCpt8C+rZnyZbKRodCPrDTF+SDiiJMhPuVr1lBOinoaj
nT84oW/valu/VW8HFQF/Qq16do/EBAw3M5V+wCSEcEV+rwHidoH2HwCi+QTFyleuXr6LGmsjZMrs
VSCrtNtqUy2Unlutoe+5RQVGUrGUy2IdkOrgBQUmQ3Nk3DnD/d0ytxf1KSQyHlGtqb+mg92DaYB4
V6pQQEUyc7XQeY6KGTv56P5UdIexFHfb+JA2VQqHI0uFe/KW2iUuqdJWc9IiaH17XcaChCRKuEJL
4btr9aLUm7Jknl2AHlrtUl/Y9bsKdkuFLJzIAW7yaZa/rxAS7d42M/ma5wT3dxNINxqZ8XkchMdQ
Xn2InN77kso0WssxYV5qv0i5uDqm1ixi6oWVZQe+8eakSd2JWvOnitGPViOjqSOt3Rpm/81TkpVO
KmTMFF8JwD1W1Tag8EfDS6s344I2mGjjlS5babXVmtcS8+c34Y3y1hhSjZ12oZxzlioh5VwIgSNC
D0VqQ+jXR10yn2a5UGvXTW+hLIvS6rva1ffhJ+bFnW1U9lwSSlzugRTZmeFye9WbR1iRIbOVhyn1
PlRWJuM2f75Zr7BUENvP7Qnz1QoaYIW5+Oc7fHubSiPkSGFP1RniqOc3V0W6epdXRTq1r/pEuW43
eQ2pQKB51ro1xGv1ztXbpVQkZdxqqXaUNc5IdxQHpUjvJxnALBLgJtfrVV0dJQEZqE2ZXjJJj/jV
LuH32p7INwM3jPxRy4Vl5Xd1xC9PNIQhAjf5dRGixV67NupF9a2UHv3ZWh8eEin3GqXIyZLNttpM
CFRjgCu3bYMRZbkMIHlUh6DXaoL+5EL3cpKZanI18fJSFh1Mf1OJrtq48pp3pgBtlptKMO0wrlFx
Tye1LyjmF7fsCLrp7eSsFg442VVX6kQYRETPmovdrWCcMuCVkjW15nohF2mRNtOxcR+NEbefW3jE
r9RLe6rynCk/2j3cEXIxTIAApMp/G+rA74gJRXClLvC3bYt0BDgnET/v0NigFuCnpr7+Rn6RakGp
kJ01k0MrodwIyt2ifDnKZ9BpOoaYkhm3roxp8fj41MWt1q6bHQrEbamP/dbDiurOi3FSizA0PtgD
zs5FekB0eetUCzfmfnrdpzbLpfDx+Msj6hx1+Lqp9plJGBGw5pzVlkULTb1GPvXbqtr7y/O8rXqo
xpljnQ/gHSmqtPWNkMJEJUkUgG+OensphTNQmZFRlQYoGEQYIVG8xGCMAIE2ouI6y2RXEjEoHSOj
QOhmyZ1vq+o4N5X7IF+QUWSNgx0X/8koGxnA5LxKtap2qkUlD6s1jV4zjYa80q6PUZvDBclP/PYk
6pDaq55odqSfBermsKpap6JrIrdj+STXZ4qYl6DcZxfo5OQPTx0uVX9GrUaqeykfk8g1tZnmI1/C
dVudeN18O5yrfrM6Uz0IBjN95OtzqvOvm2+Hf/tryfUxNtScPSTZt1egHvfLq3w78e053BrIeBh4
BG2kNJ3lJBu9dqTRU9uBsJj9DDB7qH1q0cuj183Fo8lUJ6u162PVZr/U0SmzV2rDCsl5eFvVbQdY
pDpZs2Rzq1bf9l6f5/qnaBH1dZihMVdH1d9TD/l7J//yjNfDv71E9eBfnl++C7UP7vR0BFkrZOOD
2OHH4ipNVfuum+ack2UzjTayRWnAkza2WtpxrgvLzpttYM/f1C5c0zTvvuyaXU/5bVMd+H/uKwle
hj6SEgIj/xCwS57wt+d6+yt/93gPsGVdO6gD3l7x396oeu1qX6tuUmr1eo463JiS+fi2U77V6zm2
ASNrQK1cjSZImXqtPkG1UJ/WqMlsSNcY852WOo9VVWDtz/phU6pOXj4Mt1GICbmVHiVbDjhc1eVT
29fF286mMAIpvBc0TLJfeD1uyke+PaV6ErWtDr/tVNv6nE0U8AjY81xtFXmUv6sRBQdXgH/qZEq0
rtko/ygMEgORhFuLmLZlW1eYJyxTs/HTymZvspbxUYIy3bluD4MFaKw3GpJ+ZDcURn516lVfcpG9
SBFFvH+vkcQPQy/R0PjWyV906y1uOqrzH8HTFhUL+KEeQK6fuuM3IXAC8GDtmwJ0fEYZaa2dDRn6
m6se30S45SlSqe5KtB3KRlztdLRWWw+itZirNN4J6UHMdDC21Eq9kz51MxPTnn1Smdw94o9jTOBE
E1YdJVjGKmotB/wCAMDYN/rPpHEq5supbUBEA9v/omTBgxwSXRdqn0MPYWMalIMol5BpA1t3S5im
dqJiEq0zzbHXRp18XBrPI9tMNsdkDrcntQA2RHh1+UHnFsx3LPtZtuxXqQ9GramFOpBVOBS6gQQR
Jd5+W4gswvjl7QJ1b+zUnVn5DpV8PVGrai/ow7vZwhyqEr193AmMNWLeb9jMh99PNuTdWj1MHVFr
BOcQJEVGTYNZ/LrI/7ypDqh9cY0ySPMne1MU9Y8McSdBJehLbZvadz2g1ib5URERh8xf9ubV96vW
rgugNz++c7VPbUKykOMB+RC1/ba29JdomXs4/2q0II+qA+qCUedJB0DnWERsySYXpEBxom9YnK6b
mmoiIzXYa+Xx2pAN7/XUKMZpHRD6u/7lpMyEURujnRwYqvrwzkD9S2ukJ72QyII9OkdGxajXiVts
lEO0Hl23ZJq86m/UAmykhPh5sIZQChDxR49cLXrII3QiLObU9b56u4HXylB8vYflhj5tK9B3kkU9
nzJqPCOB0idTmgAMubhu9sqDe91Wa+ocdbbaJGQmO/xz0vY/MmnreeY/Rsb+lz/+jUnbf/3f//LH
v0n9+a+Ttm+P/Sk9t5mzhftqOI6ty4lZ8bdJW6TnrucyneH4hsUBplN/zNma/l88OBS265uW7QIh
4UFX7bmFRMjWeT7hmXI69zdC7D8ixoKu/fOcrYX03DEMYtEMDwgtc8h/lp6nyRAlxuLXhyEtoXPS
aViMgbh4x6NnSpB5nNvtNrTmeAUVRjYi2uBsaVCLgzFg5cuhJK7CFtEqZKtwnZD5OCcwuEsMvZs5
dZGuMUWx2sFn6LZV24XnoQBd6JX0bFP4+WMpunObN2voVzd9W5KpFlJcJwugsztoQI7Tn2OP3rpJ
NsnGqKPPOhiifes6d6M958eYZIzYsewz1JYiInCPrJxwG8/la1rmy95q0Qt5vMV1ynzpULQfCTG6
I2wwzsmYavrshVkMbxNY/X6a6m4zz0zH+ZH7fjb1cJtGwZ1nNtqWIUi6bQToo6CJUJEGBIEV9l6q
7h7LJDvrYYPuo7e79RBEyxk4PL4TwBxuTCaBYQdbBMdUjejKERPLraKrd1abPogwfKEEazx6MSFD
qXcTJDkuGqRea31+onKKsAsnIxQNaDVYW+u1ldDmyzo2jBf9E8IFao9ApxZhP46jqLb0mNNH0uo+
xdWuyW7NxqmOY9dG28YyXsk3RqjsVnewB0lO5U7Iva7dQDLX8cDELyQRxWgLqYc3VBJzGPMzqrQt
mVW536FCyEkzcLod19D3dERKYFY2GI2ke6xCZNWOwXe/00X3Phdkiy8T0lh7Cc+R46wHL/wGZwLo
epBH5DaIC9kJFzvtkSxQsYIBFpEFPpSr3T1stDu8+eNGD9PvNIKbzD0tg46S1ygxNBPwQCLKUxCQ
/ue2To0YfT4TqQR2Pam/GSWyPRuD4iZ16J0QmvCAZucCdAXiktvdop9B3CjEpSCXdTbdm2Dobw2i
lVbRVDwOcRevY9ywa9rJ9TRWhLKmBVV47AipF16El9+UM+EP+pemyh/Adp2g5VA8D8C5JijOiN8J
X3wnOM6VcwdtfynTY2YSDDOnL7WNgs4tib3BO+Di7nufDsFa4tU7mEpmFBFWr0vLuXYApjysY+xl
FAOpnNyjPd0GLi5LcnCeeMVAgG0MqG1PmZ3Z5F0+yMy8eiG7U6ciOMMQCGXKvAws7EFXDR1UQQDn
AJSG6VCOIxXc2j30FQJqnzjL44AeK8xLTKOTiWa7gKLMUIzgOn0+gv94ghOPZbVDeRPp+XfEd34X
nVuAclsA9PeBpYF2Jhukh6RwO3uPfdOO906T3+Q6rvmlenS0Gc5KkO18AMaF0UTvzQrP6hh/Rx4Y
5HlxzEabSA4EYETg1fet4x+S+RGGU7slgAM9Ueo9AVZ0M2gz8BjX2Mhi5CxkGeg+mUHg/29AALlb
EnP1VZKTbuPWtU8MCLOLKbeatBniY/WlgRT9YN+ZWQSqwdTuXG46OwIj6AiC/oB1ECabwPgwj1NJ
RuDwDqWghrYBLIeLDa+fhbfqTjAQkJ03zSZwsOlb2thuR6e+1HTib+DAgmgC7wPgdg63kVk02yKu
rD3RLhBxZu5OQ/bOqzE55HSZ9RRIYpCiHHX7btlZkX5PioO/Q6w21n25DuLosYzqZYsf+BFAUU0k
Sf4dqDJIVUIQkF4aX934pOXMx4zkX6K6Blely4xADfOQ8eDWRkZE2Hg3zBesLecOFMDKNBG0YyDe
oPn/msRDvMmF/Z6UoMcYucdqAHC+tvvAOUOBcs/JNBhHdN3bwUN4BqGhJ8as7M+VWPLdyAsw6645
x71ozuRZwEvWlm8DSVtRMO/MeXqfGISGOwastcH29oQGd+Cf4os7tdiDDchhZeDRbriNcxZkPhwr
om/cHMsrN35hTD1TQSStlxnjM6gH3WEp47PF3CQC1cRfc7WgyckyIojm6JjhvC1TlE69h6p0AAG1
lmlJG9y6DYkeoB1ys/0uXES+JBBrZ3rv2jnOWhu2i3jQEIKfiyGu1qkmEatZnZ+jrNfXgFmICHLc
BHPPctclRnFA+AIiAU0r5QJ0jwtyp3CKVlHtpzduYX7w+yVBKu7653lAlWb6zm2ZYCFMihkgemM5
G5IRUCjIV9HIhVqrl++Rm7gntZF343TgQnt7lUWUTmd0TZimMRsv0ARgGqDpeVutY0ig3XvbL5dT
6JhPJRk5G62PDrPhCApI4jLJ4QBmpCGCj+O4rXlSawUJzydLm9tVl5BSwATp99xm8r2cMSGJ5OOQ
sZc0231W95TFhIXjeLYewsJKt7OPD0TaeEOmEo9Ghi2rd7GIa8ttPenm6p8d0f9IRxRPoEWf7B+E
F/w3eqL/44//9WsP9MeDfnRBHcr8pmNbjilsx8P/iP3wp/vR+At4Yc/wDBdFD7oCOr0/dQPuXyzb
cwUVff1HR/NnH9QitcBG56m7OmBIi7LPf6YPilvyz+5Hz6WfizYBVjA/BOP3zALw/rrWTRpwEW6Q
aMPJxOUmCnF0Jb4ap+alfyLjdcPMq42B/O2y+lOEwq+RCcZvgQlYrTzDIbDBQLagG5QB/tz/LQu7
rB0da445QUuN0dieSRfMkbV1ezxEoAs859UY/3//rJRS/JLT0Fsw9FHxYooCiYIOh7ys/bbP1rNY
BS0dmp2T/zt/UoovfvWY/v5G5bfwy19MSXkIvIG/iAW8Xy4GMk469sFqhkqbvP/lCnx4e9ZfP1UL
3cnvf86TowqSMugVM14Rv32ubaZVCWlJzSHsxuAUOe7etcz7qfMJnC+8+jZuiX3E8deuHB9A0Gym
ya2fo8mOXG5rpUhv3bwgnU8LiPBx4OQWcw6Dvqa5XxruuYZn9hST9J5IF/1D4A4GZQxDJ/+gRXhn
fRtqH2Ez3UFzdAuw1Mz6N2beAcDnEyapbxsl432g1bDck/EWohpyjaVNNvbUFhun9nYD/7CBHiMq
OkerFNhrSwvH10R2HG17s9D5JX7uLuhiBFp4xEm2+ZD6RE5r8fRsIiQGDOE+giIJHum3Av0Qkm49
LjqdOT3chCVd2qg1Dk7zmVI0V575mUl0JhyK+ZnhH3Z4ZKxWZp9ah9BMaqO3+NLWwrZPRdQfQSzA
BvXvRLCAMS3MV7IBb+OqfjHF8DzOFVbb9hY4zAf8kS5TFHyyS4KNDlwR5Gcqt/hvV06LQplpLSrw
X/oYQKQzm3RJBwuNdT8+S7jTuqqaF4max/lfEmum7cC9Reu8dOmGStSGWR7q9KtRiFciKZHqYKsk
ADLGGcBTwQuv1p6XU0NcLqVR7qsxm7cIZIItH9tBq+ePhXZySvrEHaGqm75aGzlK/CI2ZAweDCur
fHFDqm9xuiWB9TVdpueI0As7BObcTM9I/5i3C6r9AKZylbrLq2nmz2H1jRLQ576ts83swa/FzKSt
UQsCnqf3PVYvAbJwDUaQKJDam1gN7Cp/1UdGQB0wPfk8uTk967N9P5cPTo2QNG0tY9WiD6psj2Bi
pmKd6B0ZymD1GoJFMZshJii3lmjJiWPizwVriNazqlc5pgcE7iZK/ZZPzasY9jKGArM0rbDSSJRA
ab1qqKr2BiMQXLWyYPQQCGSIbhJ/b1PeQQ4PbRVp3U1qGpgzTeJkRdYQ/WDhQyjbb35JP1WL3Gnb
p6Slp5ytLeYrokYE0SHXnFhQB6KtNwyGBLXHC6ktJyDWbMnX+hBuEyT2twCED0zGp4guec1uW1x8
o3lnLVwmmWHclIlP1LjmI13VqeJmWoSdGvuhMMirqLl+6pTYtCgrYCKReRQgxIEa1XDJ8IChJpGd
L9rHaDXXwWfmIx54LgpxHff4gA9jFM2+0iydv95tjIjAhUrg+KDeKy/fQtCvDuryKyGrBFl52YWI
GeKVw5aqq+W9S5sgQ7/Ouws0PMhEx4JOtHFau056lNfNNBdPVLjuZvqZa6CJL0bthOtWG7ZlWdlr
emsQIHxyWgeBjXDCLlrY/SsAvR5wv34Yejq8xLS4AlY24/iROVZsAmnzEBeTsW/79tarumetkJ6X
no9PXXk6sZzcd2XcQfUipOkki+t8nyQB/tYAQrP8xZWuHLLs9TpiiKSj6Jn5zdaWoEMPvKdnYJ+G
MF29jpyJJYWR02j6a250j3S571IG84vFL9WQC9OGldz23OOtptn5zvg8uHzGrd28uNI97/r9pZnx
pySobhEuA/PUSGQZ3gdDI7a9Pbo4AfJqHdYT0SrglAn3XPDB5Ed5OXkl3mMwWbhLunjjVvFzZr5v
amHtdI/ICTt3LjZzOAkAAfqX0tU0v+8qxmnMmIDJJB1tKbjlq+8TndqMvw0TcHfb21LLnEX9Kg94
UwxVmS/jwg6tV4i7kJpmvpHM4+Y/jZtCBO+ABXCYL9VaxCt5wNyLff+wmM47vB445+PnbmJn4ZeX
2IqZbhj3fVM8ayJtcM8w4vMJXpePn5ZuZ7vlB1+Mz8zPPjd+ThRkcK87XM6oKjAeJ9NzL8c+bvxI
BXHLTZWLcbReRcnr7Ed5j2nylya2n+sCXzz6fr8xX8tkfgbbxkUUG0d9Mi+jlV0MPb/glvmOBXQz
2AiChfwdW3yjy8TH1WrpzhpKZFVeTthizYyahNRYWn4KlpaUJT6KfOLb6ZObNuJjneTNHdnHqnLh
rrmktq/sNKlAggO2jGl/1s083TYZ7KjFDxv09eKVQS33ziR+gqVNuni9dO/n9EBQBbNNPm8thBK/
mrT52PrNi/xI5pomhtorpHF+TTmpMcymLeoNGhrl1BqFsrrg7ap7qdsE8KZbMZu+bfmb69mgHY1L
0s/b7hMtMhmngvmohC/cJ3kU8lN+ca32lqb9JTLDj00Kkjp2rb3jLunNTDPeu6h5/JgJejCam06Y
277JviwGMzyJvKvZAYi30UixWcFJxjRIwikhEttgRJ01junFG6mblBWM0K5CrIVx75LMBdZhvzG2
XuPI1NkbpB38hCK8ZhQFL+BOZ6wB44NVRneonG5xy2srCcDJZMsXdUyuJR1ZMmWPVSZ6pI0+8xUG
m2QoKUALTIXjczW50DJsgfo9KUl6xa/QhcU+b2gBIhKLNwaWm9bjLXQROv/IBq+/SFwYv9iTF5OM
6HTzs+/i9nRifctdVttXVS42yNxgks3BDgtFMz4tYb4F7HvfCQC8mQOTwpu8j00NOaEXvgRYo/5w
BzwEiE/wzcfQbtpsq9s8FY3qt9aGK0xcY5IIgwZwukn5X3YoouagI1hxEB/GSNt4dr7PBro1QdKf
x6TrzwkTcDay+qHIxc2iIT4EToBUILbIOrY/OS6Xcl2O/KlJvIySzVPir4lwRJAf0h8HUPHlGPr3
SzNRAYo07rHWZ2S/zNiArlgPYwvhLYPm75m8qajw+DgzJ98BS8VxVDJERa2yTrPsi1bKzF2HRAaX
ii1QaU3npi1Dm60qWZe41KcltE5kiBLSMHYoy5jGYfIL2rp76Z3gi0UK5zrttBetw2UUaTOfxgyS
yyVsp8aIliOh4cb3Thu8Y+N32P4FEQttZa8KYqPdhA4cb6Xa5BAgQWqTjaJZzY1Y6ntzdKAdL+n7
UOPmg+9L25pLsiWIfLIH/eD5Rr5zDPIYCsrUk4tJ3GmZ+a0NmZ2+2OTVeuPXhUQdpFCA6Qb0/kyl
rOduePK63lp5QtvQOpRcRDrmbN07zSZtemON2nb5Pzydx27kWBZEv4gAvdkmbXqllLIbQqZE7z2/
fg7VwCym0Wa6WpVJvndNxInuh9NuOurjfIqUVXL7mWm8OQ13QPzoPbXwk5HojKNu+yES0hDGRQvU
5SoL6wnVMTELJD418J/YNJMFJeFhI6IMC4ySWDLe+8hLBfFVQJVhJ30dbJPWYK1J6rREkMqAs5gi
9K1f0YTusli9L0ryqMRG4RjoHw8MFEr8NhKJSVZYOhJQOGAcSssw3ryoWNHKRDm03L1pE1aMImOg
WsYeI8hXaIKqy4VCxmjrSOsMto2XKoyl+pyk+Z4DmKKgD3vP7GFtxVEt4tysHgmo/tMIfne8mm5V
/yQFDwRAim/INSDRVmMhOUKsySJhbETF66RLj/e8djJt/lnFEShUmW/w/Ipzm3D6ZDtyG8FKKPD4
4f+eKA4KYnwS3pfwnFR66lizFyLTJp+BUmw5YbkhJmEosargMQr4JDCk6NiDYgiJEPTD5DQLhLZp
P1HOl42fKXW1sjxrGagPgLwgBuYVPzxhJIsZAi5Mkq+sB4QxFwkdCKNK1cK9YzFs3NHcUtmYWUju
aA9IpdFh/gIXdgepIxJLFp8ThcltBG4D9yF5Unlj+IzQPotidCi29gQAjg9FsnAMaIWtRaEfcoV7
aadTXU3979xyEU9z9kVXNNrShnnB3EUtXLS+oAwYcOqIG31ZmcdNGEcVkqFY0XulKL9oskzINgvs
DeWOzhC8PJHjthJjtCFJlSynOHusRbyiG/cmq4aYkSF5XS2kI0gKTeWNKecRs3Bri1QxizF1Kk05
qUn2FZcYnJp1PyDMBVcrj/asqhe90n4GGlbmwzArWk3uXZN2q1WNH1Lafkt1zbAsU9rWVUpKmcz3
qqvY0AjV2Osa5sBOTFPmtsNrro+Pxoa+kSqDzyWM95GJmAI+TH+D4OSMaEtcpnkXIRp+tXYOXa1m
7lgt6bMi5rEnyBPhfmt20XD3yrnebbDnypPksTl2lBa95Aki8UPznKUuNaW+C+tOstMOR+GKSwsA
Q+7QKXj6gqM1MlCPtvNo55351meS5rSq8JTUxqNcjywOhKLz8afpuy1KXMW0OUbAZoj9oohd6s4P
08AateSsaOFTeM6ZhD4yOG9thF+xU44H0sdsVaxwlGUj/y4e4rQyNPY7fbnnr76MtY9hkugABIip
AEbV4PhPOW1GpqCvljn1n3NuPenK0u+prLA8zXq441PTndQiFpsn7kQhTGjCzHttTRbuz4iOnJEB
RGgSwLq2tDPFNL1elO+arF4Fc/5S23xxDAnjYx5dUsyq+7Kl2s71yS/q+QtSAXksMe8Z4WKVO4XI
10FhxVB5yF/Ie6QfiLUdQ42sPe5AOjq1ZRCqz3RxXf8fWUeF7hLoEGpWOJxwaFdr6zZ5PMF1g0Fp
vcnAXjpO25OWq2woNdFXGmAP8DimmI6xlSzwSJyW9kqPAfRZOQC53684z724MRePryquIocJRFCa
ePZ0g9lDx7yBlaMwsrwQUuigG7CCNO9jNdXnPsdqZumLL4NsNBIypWN1bR2RXcY8i45eKu/Q3t2W
fLrDRrAxhPhjSt0s+cbWeAA3yZeuNZ+VKtAXAKTJJPXQiOFpkAt3NWd/i+VhRlLcxLX5ly3LXuUK
tq2WSO84Je0qxiDgsZgO9K58F5eIGItS2i9VfasS4bNGNrWjzt7m9Q3XiWqXo8SdRpmzY7Hz2MdA
MK4SCdo8se0PEVWwQuucWQHLCZ+NqbeyNnawqFt2VT0OGp1s2LOc2sg1qYITmgUHGW0qYEf+M0+l
yuQwW5cgDNlRmKqjDwpcFsM8tiUoWe3lDwW16lpMqG9xkU1GYMnC84lFxi1KgsNJvKgGNohqPfwj
VftxLOInowxfyhSLgZ4zCTdjsNpRzqFqCEdF1ASniNV2D3LwFXaD7OSlXnmhCWqWoWXD3nxzsCNi
NNdjvSoolY3S59M9za1y6xJc6Hqb24CJUz+FazDAQtqrUFyLXDcDVVNP1qqtQRWRTBMySUn52qhq
lYdayPkpI6gXKujvdoGgptKhOEZWeEXewM1mfjJjPApnjJtZR4xZxKKSNRgnM9Mkd6lp7/qxtIg7
JZ1BnzgEw1rAYT8+9Mq8pcVxiA+i/qJTJHkSa5CihV5lqIN+VExxnzygZx2DBSwEGQbDrx7rjbPF
bbKELms+LrmLqJEMnJ2kWMHkylOf5mi0xUYKcQPMKKJDJy+yMtAxgdtMn5/rBQLT1t9lWtMCmnmV
mWDYehrbccnxBmMTZznLaizXiODqy2DwOsZLHp/ylPJnYf1YiQQtTN2bUSISUJc1hdy0XDKjtThQ
BplihXBMI1u9WFMRxUmlPXXdApSNI2zDHGW4mx08OTs9m8fz3EPhKxPWbRkjQdDCy+QtUjUHgtKi
iOKvqrxWXofUOCH/mfDWtqWvqitZMJDHdAynO0WsCZvU0kcjEoo9weg3pVEwUVMEhdtRn4nGQQwr
T5jTjneOWMnYCCW7W5j8KlFU2I0QaYGCpsgBzfcVd+196uqrbMSGAzeJve2yHHO05R7oQpXX2TpP
oE8xnOd7oGfXvKm0I1gAB17VRJACtytbfmD8MQOn5siBQ2O/3dVgl3NIOWzgYromy+LC1vCeUPgb
SLsMkd382rxWa+FDoqPWjDnZ55UWHpQ+DF7dpJIzwgdLqZxigmZViLxItZyfWmS01bwu13maXsMU
kJ4us1kncZQ8W/BjlaG0e0Bn27mYPo/bD29JTIqJGHG6top8SLnIKeQiR7vAqLXRSKNdFRe3l93q
7U9dCO8Y/U2ny2ZYrRm3Qg4HZdo+QFkD7YAxmILS9GorBcK/qM4E6csvjbS1R85eKQ41ryutF1Pb
2Osqn2mZdZ2rmZlXQBJIZ/WQL+1R14pbLDA17CxuTDbDVCyZkzJp45MpvT/wHU8Ny92spKGEI6YC
7LbjlKiiEXXFH0arJyLRB0GwQPiBEjPx5EAY7WjfvvVQZVynyS8WSKQE/C6oR7L5Wqi71bsODfcU
bTmtsz+TIoooQzz00PiIrkt5V6T8t9ShGGRxOniaRlkeDig2Oolnnod7PjLx/dEGouSGnJ+sFdRz
DoduTFtPn+dTWUoFSDQ5e0Ds/lUi4yVGzCEM5dNqxXE3RW0Ox6uSDshUhF95rS3fyDmAI3gXUKBI
hNLSzfk+slTAIz4nsp8vS3yW4CD+wX74rVBlDdMtUcoTMPAJ9C0kErakP+XM+b5YTeqXz9U6u4VR
h/aoQV9pDJCRzUzFlsFBmAdttv/Qfp2B9MKKGc9pPH+moF+IuiOuEpv+/c+8niiTRt5iHLtrCPLI
aIGftTqTIKvaDiACG1dW43+/stib9z9GGE4jJ5Oz7wktE+j94pYsn2tnpT5TFBgNJXpc2It/HDjB
goWB2F7oVnArg2aBzd6GgCuz8WpqrpNs1pTEOgiTqXqeepUdfMs6IJS4JaRhq61l3Wsl/Uq070fY
i/vcquxiLO7Cj0Yw8ArVhyyclaSHWENPkHh9rUzbl4ZHKfaaut4PavPZaPuFRBpmpLTknRZ+6SGA
udS8UFx50LTc1dIGygLwF5FuviqzAkoAcbOxYBHvpZOgM8ZuOqAivO8Tvwuzaj+zVo6ZCHKcMhuF
l+ZW7fhjbdIHIm0uehbbWhZRuKfd4laPs35S9EVgxD8Lbq8VlIgGdx5J016td6eoDkGVD9JdwCEp
m13kwJnjgxQkkjniW1TGe60lVbapNvN8pryGGfllTfNpygtLm0G4UaF+1jIxvMPymkbmiT3BrZM4
7CagP4mBbF9uP+dsqe2prgIdayzBnNUng8HXBGr7Kqj3Kcu9pJ/O5D9wkCkoaKOaqAqe+E/YNk8w
4N7Vlr+RCRvkFFz3gq2JAVjt6kL9mJMeiiEAUgfQDRdqHwZJ6a3fmJl1Yp0KnoVdpVTfiiBCEG85
z1qFPywv6HE+msXkY1HJEei57+RMZeBZcZIPxWo3TW5rJSyfv3unTeiBCTjO6a/EUOUWaVKwo8VU
7JATnEcrdCXa2pz9kFPkuAs19bEi8+lJCVHdJTSBArdXGTbE+nYkE7U1NbfGmkVPW1RXvZw47X7h
lbQt4O++KLYmwucCl1+aTrcKfbxhzB9ySnR6olw75ksuhlfVrvX5gUYSlIVGNMvGv5f1cwYN9bx0
xuuq6W+ijm5Ehp9kE8s3uWp5AS8xckeDVBhTOneUSBSdiH31DbEa6+Di/pq8nORlSQWm04upFwvJ
V5st86XTOPYTIWEVEqX8DPR+Kyp2gpPw5IZW9QTO3EQwxkRviYgDRZBS72W5bjw97K3bBFS6+DeN
1hcpslDeec01q3mfR06LvqXbMe8CvBqP2Dc0XRbkWi0CZUlhtDKZzk1Ck3jqlZREy7/GtlcCwnNB
wfFa5cjFd0ZBkkTPV5hyQM4x7j8UweBvKEsMybiPUvTYNgMD1HGKnQXI/FawNA0jIjAu+VETbl2Z
to7QGA9zWlYn5HP1TRf3YOBfiklKvK4V9YM2J68wpaKDIOWdly2KJ1RifKzY1e3EVn/WmkklZu+B
sUDit6SeHQtqF8xeu6ap5aAtssfRGJuLbg77qs9bf+2i1FclPzVX4ZxVyj1e5p9OwGwByG9Bpzi2
R1gmNpxIyykFVjAh3fwwr9wmcAJ3DRhtWw51Tio+M8AaMFDG9t5qz4WQRHvEq1EgvDats0iQdVHN
H8Ka+VWz1al/d2G0pZWk8iMKAJKWZ/0SAZN0CFy7KAID4IKhqptr50YxARpr4NyF2rhrqtLxPm/w
dMvykhBXHgAlwg/48v4OehQL5a4jiK7X0OgRtfD19+gSj06LLyJZ2WUbWySPGftNwm8uwVxTAbuJ
hfkgEpEG4Gm8JGvkNQVkFYNsCCi244c6G4CIRQYK23tOv/KrtHzvMnDjRGKu3NS/QxTDEOeXxUWY
ArevFKh6MXwsngaCXe7W9jNWW7nVZCuGaUYXTbVVRMwRmy0pvSordmILg1DoKHrNuhfhRjAnFb9k
zW0Wp0hfU2WF0WHq+LE1+SCn1qc1sSYlwcitc3MJ0owKICXbYCdKw3YQpcD9NqBLPoa3QX1SGCxi
414Z0MGG3egxST4QItPSqommaxH+yaMxsPpuJ1p24Tcdp+UgLcmA/n91dMPgHVRg2S5QVnSZfkNe
JyHoAQVZDe0TvReV48YYncXfRIKUbsWWcRiNg9TrP2sXW6DkSeJFFaA4qO3ny9+fDd0oOTyoEgv9
OfGsMCENEf2qnVMKJCJXRB+NU6AqqrybqI6RRZqlIyz1Mz7ljPziwJhvMmE3mwxO20XkpAA9WTbK
P6c1VkQ5CY/sK/ODNAq8yURB7WRLlK418tF9tYXWMmsg+xFaZMj9GLTC/KCZqHoB9ybXXsz/5Sq3
zKy3ZFNRPuqhTGRVquAzsXwlJ4w+i+fbCvzOC5OHmMkMrL/0pxQN1qSIAxHaKI46bFQgwWDdr5h2
XXwsE6LMkQxtJzXOZeys62DtsCukF8sSsUqtY2FHSfMKxIdpFM0UMSoJfJxYSt8IayPVcx3So9bS
29WR5SQZTSuX9gn/YsdcX+ndoakT36j074kFvCbnvLN1UtnAMj3yYfN3o2oepu1CW7WrAsqeC49Q
t1hJR5c1GMLEZPkd+vGY9tAE0EU8jPQREEO7d7wePqP/n7BOziSQSwSHi4zeYqhcBZl3uyRa6Q6j
8DXqBeHDGD1D6R06oHvVjMNuNrp/Fnt5RwB4pDLvrXujRX/IqEVNRwpkVqvE6Ca61xvah5zI60HM
QAFaCe0+4cxXKWlOdRmzRNosP02dXYoaPmEpNwMFSedVCgssKRw/haks7xupmdIy95lrPZdLXZFP
JtsyFasNQkKxRYv9Z6KI4HQaZJr1eDEycNhQghef6mabgs/jSa3V2AXlVRIk8yzTntUjenZij++S
2oYOFx8K8XJR9yH/q9rywnb8EOqQLCYjtQ5RaZ4XCRUR0tzPnOjB3QzdaQtOQcrMw4veE+ZbZYyt
XxCltKhldlKy5VdmIeIM47LC87QyX83KtzJm2WnJM8MhtvxePHtjqE9HjLz7LqpCHxUw1ZEs+3Mq
8PCRFsWeqNq0kCT/pcIgojaBbF5Hm3ZCgjNnMChdyukJXS+R6BpXKIUNyF92fYRZN4+GSv5ao/tD
ZT1MoIYwuoN7xJ8clIKSeX06XjN1kg7gy02biatbriHDFPqhqNFAR+fGtTYiibbDwgP/9weEhB2e
QDIyXJQG//9TWeQBkwjuEpkPq8QsE5z237/K/pB/9Pf/RVi6Km9/v0Ii3tNQJgF73ToL3D09xnRE
603CPJ5fNi36xFPS8FmMam2/luc7sNz2mk8KMdwl4X10NoUdjrKFAmW1bhZvAPp1FLlzXFuBZIGI
JtFlTqOrFbfC56O+Vi3UGCu8LAYPSyl/lb3xL7stkSBhScsLr17Ca91Nxyy21gd+D8lBrAeeaw11
N8jhWhytqyjXeOQwJBAJldzKhO0xOCesBMM/TeMcK0TVQNiWsd/nv/ckcaGvpvAUTmBLc+skTOq+
1PrKIzr7PYuznknC9J4Wkg29fzyLOrCLyVQL1AFJTF2jnKMWOMSS8x0qyfo819PgsdcvbYVw3CN+
Nh9if+QUdUHzUmjjualSLGr1HNQVvZ5MyVSkpZdYCmmXYUZlnT0WBZHkRDQRrIYwYwNlrOi+OJtn
vsFieO2r8KRn9dOSbdAFuX/QW5Bokz6hOenaIzMpYPPrOBJBPGoHQRY4YqRMBU1spLYmzluHBXNO
7YmXrH4ZLVKka/mrVRUO+mtv0sKarxfj38CktMFYkh7FYnvTVeR5UMeTx1KpLiO+rF3M5NCVos46
sMXfNyLb5UmuvL61aH2myEmLgpU70ipzC9WLLaRgUzKZHukP3WVYqaCirr8oolz460pmG2M0y+9Y
qzF90IZnVDrQU9cFKo1c7xkAJtdYtIIpt3s60gMYxH9LaWavCCqwZUgobKN5T27zBqBk29yUC44K
jVleOfajq0PI9bKShx21FpzGojkOXczqq84il4xksG4C739W14R1K4ZXA0ata2gr6ca5wNL/oKab
DIlImfSIqwVOdasfFlkvnKSbfuV0socKd6zF7s5Yq99U0V60afke4gZZUaKeNEM7sntzGAwxjJQw
nzFZekWWF4McLO88xBoAaJytfZu3QR9vCN4HU0iG25Cgssfk4RYiWbyKSGpzV4W6Q/CKsS8J8RaM
onBztluHFj0qr8ponENLnXzNyBma0ZAHbV+YR6T6yT7uBOswjqG1bxTCryaN3waPf7GPLF05VmLV
0YMAPdaHcIWzKivnNKwhkisjTp6QDXsan7tGDS/ooWRcOqn4YEhh6ZaNUgYr2x4ULnh84PZFjxJz
SEeTtPGRCezgTIImPCoTHj2BAs6MivmpV1mtt0Kf3BtVUCEcNuJ9sJrFjlSjeEay09qNUVEAxzpL
ThbleymkoVJ5w2wdFujLRBtDbHHWvhA5wBOO7/cFdwTbAnEoX/qGJVI96/mLtGVJFRN7YRFwg834
Mn3ptl9UXjBIMAtFNCdl0Uu4sF/qKVKf5xIRQZ5a5jMHEwN5eOHPyKsqW8Ll+hBm1uZ7kplwI48y
WxSJf3+Zxqt8IdxJdOfkbch1VOcTu/XQElgtNsJDnAJ0TvRuupCMNV76PpkuU1krpyFmj7n9/b6B
Qk8aLZnXuaGdO6k/tqkRSINuvvSZ+dxP6CLL9Yu0HPDX2bZeEKTMLczoPV17zQYnxPo4IqhSn1WJ
TymdvQqgLbxiyLcmtmtHmCsJ4Ebyzb5y8ZK21RhT66rbVOxGW1FazjJ1CYORTHGzvvgUlvUkilL1
kOrp5K/1ZcIA6edNZjys/MRCqp/KKD3gCcofC43jmA0wgfChxXk2km9PbxuEWWscswlcrtSxEVRr
lBJqqW2CHYGcsbhlAC64bRLr6AKM8aypI9uTKTQPiHYUp2yHxz7CU9FWq990E9saLXtokyQY2ik9
zJvmK1w55MeRffKs5KewMiebGM2wMXSXwT6VHeUUl0D/UYrgTFmydW6xtD9mmDJwyy7ydmpHOUAe
vdiCxcqC/qiFmxxufS1bEntCDsrhziFSjt2pabka9Lhh66dDVESIhRAM5LcsM+WJFctFRUlGIiRN
18oJKe4Ncz0pmq6fU4pNmibLM5VlOErqRNoMI+CrUaUnNl/Hrm3XnRqalUf+qLznQJgDHj+NH+wq
jHODiBWqPySQ82yQhlbCztqpBlFZWh5rwaDr9PRz6YgLdUi8jnQOKYtFNX0mrKl5iJaZFGOGYhzb
q0/aH3BjohGj5GUlMf4xYoxwwpAUOaUihucungj3A7A4WCL+eEoUEqJUdv85R0lEkv0ABn2ZmQnw
m1z3mH2AW66SzKTubIpSdulMHWf1oJ5yWKNkJxgm1BsdE24SF7tcxIEeCVtfJl/ZCiJUVZRXIa3/
LXn7HCNk5slarnrNsnzWJOUsrJy4cTcSj86pFeQRfpe5YlY7tCnpdh1DgXQxdrM1XRFakC1BFyLq
4KZEFV+gTtIfdq/XamY/sojWYidDCYF6VqcjiWSKLxvXXsVL2cUsbIZaLg4CwFdO/eE0Iy/bm8s4
7VKzak5UZhfQ46M38LyxWs9sRYyrO22dhNpIP0LDnA/9rLbM7gk8qdXBZR07eHQm+UEzhNadFpR4
VfQOZwjZOyNjfxmah2UuuBpaScX+Er3JMm1QrJjb8CdojfZikUdoq12eemVj5j52psa1QsRVvR4d
YFtzedbtrYN2jjmyw+E2TMxQy1hx1nlmFxuKJIv2Cw/jeDKg9k1z3hIrq1//Gkc+yV1bEHaCDSow
iGJgXICCYNR8NKn6TdBb2W4GLSeiTx28XDbOmoEcNy9xqW7xDrCBZJThQnRZCxme/rqRxqFkuIWu
MtYJLaaEiPFs8q6ZkabpixKF+SFby70uyvrR0vvTkmp9oKbpg1YtTEnySLeVRh32RjLRC/VRLh0j
slUJ22M/WG+X/9/f+/vDuP3TcLWQpWntwrC66DSn0A0izPQuiPD+HpGxmYKtt6mnknW9/3MVJds/
+PszuWTNX1raNhEn/dU8m62n3sbe12R7jRyUCjpg9R0qUfM2vk3I3e+R0+xJanoo38yP8ds64QVT
41cJZy2DXzCzjvpCu6DeGh4E1Z1u5nIOP5UUxumta3wLLSFEd8Yqi92pXkww4ns0erWfBmKQ+6Wr
f/M3rtUTLmAyFF2JfgN34Yt8S7rL+k40JC8GIjvtobR2uGLbZ+ME5fYsiJ4QvLRkLKUMuXfrtQAf
fWdFKH4Ze/mSKrbylAFn9dSKLPOd6M9OkznlT30HGG81Z6O+jrGj36IXtQi65muszxwImKEU7hFW
meVR6tyFVB8ZtLxHEMZwRhldwGEvGdg5pPMkNR1D7qWnMPeRwsiPzVcl7oagyM+mcReEb37riPM8
5Tkj2SVzmTFNP80eYUnPKvITANN8UZFptXZ9qP0muxdPVN1quV8kV0SuyNlxw0My7MuX9EX4QErA
KAnbg1v5g+YqL+pXLpPMQmqGvcb/+rPybB1SHtVgKNAeBxHLxN14bE7o23Kcfh/jZwHC9RY75gO/
ucVWvzFXvdbzYXyL78OL5LWKjdT2LDCTJv/uiVsNCZFPxym5yEXGi2rsarvNUWHsymexclCTCPcU
3nu6A8E89k7YX9ZrNznpaXPAoqHEkTDtcs2eUrs7rE9TgP2l8lj2CKnLdutoxARz7pZDeSpepKt2
Lydb1W+DHOAsC8/qAcDgOEBe8qwn8Wbc5QW0kp8KUMf2lJdv4DjI3WI2nNrCibDgM4NjGsl7us/n
7QmI6DiWIHplYTd65b/23LwLt/mQo9D3i/3qqsdnhJNufCaUpnlNOoyfO6bJ3x0l72frMPu7SD8z
4/6d5hDvmV1b7rgP7BCvHMAFoeu1KyX+hDGbPRGX6sUi8XPH1szYL2CKlX36bIo2aTfSfDAYMvOq
OsO98coLfThaggV+9CF+yTddtcM30rFiAf5+knfpIXqan4lkumh+sjee2/JBS/aQscPIeZVu8kO4
pzbNcL++bqFs/9pjYXMMAiPZZqteRDYOStD3zqne2mPIGPB18FRHeExwDKJj2/VBHHuoSeLL/Jkf
2rPxUPufhMN1J8WvXVS5jUN21mv2gSHkybihcaneIKwwi4YWk3kJXlTA9L/pb97vEE+Ql4YI8SIq
D30gHRn6TB8cZcoXe75NUI8C3Gf6DZRauSh8MCg1g/LJ+tIyu/monuH2Ha3aV+/90ZyQOwTSV/ch
Zi6LVhh1Zxjjg40KFHu5bb41e/NJApvxDT/Qaf3hWjxtjh6kuOtODLKnfAqEO7OiFOj3K+Mg8a56
8nf3ln6GrKlcw9duq7FrX2vQ8k/0iesvwOY+D4qT+KTcrFuc7hmDhfuVAfKFT4hmPSVvftd9CarT
+5QbpcuaSD/Eh+qqv02e8RGe2iMG/aD+7bw4tNMv6AXLQGjG0WB7skUx1CpW6l1YBezpjoPxmN9y
Zl3eKOzyZ+b2b6JiZ1cyQDWKJpw2QcEBhHkGNdBvJJ5V9LoDV+LO+EHHuSwYYC4T0hrF7jmB7ngW
Gu4aHhoZOdiOoHikjxq1Z7ELlT2f/K5+iT8JsFlFu/umY53dfiF2fccyFhKj2wXSQ4z62CfRTj+S
CdDyZfMwlZK9XU2b9mFnXuubCJgcEjpXVnIUJt/QbATQyOt0F8ris1rbKny/9hFB5Lw+CE8ye8fH
9Bk9t8AoGLal36mudF4CjHdqwDaWuIqv8Tu6mOc6dUZHdPuT8DQ/WKf1KrBEpWI4W6dIO4f/JtNO
T8TMMAFmI3rnRpSo3d60u/FgvEdPXAnv5Jf8CKcu4P2DYoaYkpUXL3QctC/tATFQglLUxg7tYmaw
43f9NzoiE49Yvu7kd4lBP2k7PKrsSAPpYgE/81nkWocuQqdgIwAWFceyXPOpLZz2F5SDcEg/RL7S
R2kvXZvhMz0VrxuanBocvTLhdzZdGzKZyuEvqv6ac5QtYdBwHoqTr+67xon2xeKlv1b/Iqw72AYT
V6Z6JgWBRa9gOZHm8GapqGud4b3Yd3XASglNhcFzvhfOrGBRWS+OgliGBUiw3uLSh3xZupHTT3bs
Gkizb8qyk73+xTpLJMiALHdIWyBc5KT7Fq+JdBXecFgHlO7yQ/IvOqeVY/6I417nTH1YpB3aBVLI
Ch+dMEWQ+l0G/ZEdZ8FvsXkmLGyZ4GDZ8xGZb+xWl/LdeqNGl06NsIMrwRpQ+GTOjxw3/NEu2bST
HzJ114YrepZd/2VhhcbdI57bkGPBEW76UzTe9PmwHnOn80n6wgDkN2ciw7/KV/m+vBWsUb4Y/cQH
81heCtXt3uOXenG7b1450s76o/IlPPLpetIhjB0+MGO68kFAuoC3k9yzOLCsWzqBUdzLrNF6xpp8
S7zTO+VVTA466cx7LTtJuzGQ/BWRxlsfAI22TAIIdvpPCGuIuHFbF4+h6Bjn8bcXA9z1sswsyC9f
OgSD9vgsvK980qNLjltxNY+Jwr7JLZfH/JiXxzCw6P13zSkO1C/Vug1XhInVvNiL132He0UgQc4b
HlMtECavewYsgX8RMCMS1YIP74hBcXFl0PJ1MF214aTHPm4M+WT8VjzbyU7TdsaZnbx2IxZZEZ4W
6g2ynF7a24RM/ov44NAlCnd+ELwISQ3KWgNl8k6tXF5MAut8Myj6oF2vPGHdQ7HFgDuxaLOwQv4w
HPPeMbEilQf5kf+/IezIK2L6tDzO45FQwE1bSSIansmCoDhPKT3gW/TsiX6jUkirZ109973TmXca
SWE4U7DV/9pHUm77NAgpQz/SYi/dOKCQP8nJM0PB8rG7JtcST+VhIr3iaXjNGj9j8aJxRmEccoy9
SeFSf4uGHXPpv2gQLvCpeHTFKAP0IKouoDUYzlHOoUJKLtGn+SGfOSTyf+lt/DCY3QWjq3xUp2Yf
H4Zj/64+1rm/sBFGU/qkVDGxEzs8UPEaxIVTu9AurI++8OEcj8WxUkhovJaGgwUwtk0gG+tT9VN/
1DHODZKRybiiNP8XaS52j/IXb1eh/sNbtrzhXcSGleu7DdChYWG0qRl7z7i28k48MCa9l35CxNoT
287wlUDh9bz+Vif9qXpLTTsMzHtE+XUoX/Cg2gqMEbx551ojAxPfk5PqdsPLyrfEw3YjKL1FgWLn
z9RxfflJOga8ifI8M9d75efEHIp5gOvrkKHrBn38yMYtrOFx3oSH4gmnzKzuKMfZXqdIRb8Qe67/
uNgajBHHiFJiZ4ZH8RXdylNH13EQlJ3Grv1iBh2CaeaKq63dtDM6+vRl8UJq1C8efOEw5gfqVgw/
DgPz8iNpnPbfcCJJhleG6wlVHYL8F5jDwiEMqFuc4pYdlfZ/pJ3JbuRaup1f5eLMWZc9N4FbNQhF
w2gUUkihdkIoU0r2fc/RfRg/gAceGDDgZzh+I3/UKduZkWGFLwxUJTJPNhEkN3fz/2t9a24ss028
FOvgWuxyvGCCXfCVde3fsHPwXnln4m2bbXIsMGT1ybP83hw3ebic/Lak0olFaR9drDGMNmNj7C3y
B7fU1alT6MTNIOVfRrwR6lV+T/vXe1WYsNhRhXOMJek2Eqv40VXmY/b+Ir3m/aucHdp4XjxTdSbY
FVgxq88KiQJCarZnfXns9WIl7pp8QZpFfCA8LWDvI8/sdx4Gq2rENp4DzVqdSdfJsX8QcDNebWtO
ILY/o8r+PsChOWJooTup6PPxtqTltyyeZIfH6N65SIo61rutz8ZPBSG7FKrjP/CCZijHl/omOXgr
RLaC+XMTr+Nd9taKmbeNj94+5whls1ciGy/8oBBwp3+jP8NBlA2rWEx5tDsUyx455AyN4Da942sr
t/KrfNCOFDP4WNxRnBFe8Pq0KJKRs2+zOQ8XbP8rtTsOCvFH5W4RkExd9qP3zmycSBsUVfVePGHY
/Rb+KJ2Qlt4aqPF3dycwa5KKis9BnmXX9h1eRup6+Q5wLlEp82rhvycEObJGtU49QyXzXG7CBWsU
46V5plTAet08U/qoi6sSY8ucFI0b/U56SZbyd3lY5h4p9DPpNmI+RPjJLa/fIC7r38sfrFpdMYdV
TdRst/YJkV24391t9eSV2xAx71rdSXNrk2Bz8+ckYjRiLS+LFxuAa88bys3+gYReMmb2Bh8I6X7K
3O2Xxso+lIf6ATHnkxigYsyp+vKmcyyLlsPOf2NXHf5g9oOuYgbz+NtAgc+bfbQ5Kssl2yb02azy
9RNcO20XvxvPjM674M1dJY7tzoH521trr+AvfKe3gOjCHh99CpgLS0MKP9NfpZ3sFBjlF/YwC+bM
/uaW1sncJx8Zoc8iXFcbHwv8rXI/TTaTSIwznLVWbvPpECvoMKyo53n74UF5fi4U2vJzyj40bfGc
szAWrzFa9qt+qe8ZODwk/6Bu/Q/sr+IuzmbBj/DYfmcRkO6VZfqSHodklbFOHNxVv7bumaN4Kax3
um47bTdsQLtYLxHohvhqvOcf619qb96Max3ki8Yu7cpfsyN2P1COc1xHext+wGJO2BnpC9Yen7TK
K/mOWd6bQc+hFokH5pjtszfk6PZuqm9KdH0W7p13D9Akm7lP8QdjuH1mCz1s0GPKh+CG6UhlysFy
RgDrVfVUPRkv1RPTo38nbzES3BbL7omzq36d7pSltV1HB3lhPZPDtSwQlE68n2myNF7YWz+0r51D
N+Ypf0CgJs0HdKSblq30cnjmwO4Gs2qXTzz3ebWUafnR7Hu0N4ymb+WhgPpE6BeisHTeHcXz0G/t
ebt3v3f9U1gRTbYy5FWmc7acoep3rH1E6Z/XBocPh7gOG+NMfpleoH5fdNv8h7s0VGfUlwk7gGYp
F4634g9mK2M77AkXZadP2vJm4MuWq/IObuaKOyDvtEVFQ/ABj7E/i6gHpY89TDbqQiyUNLf20/YZ
L+G3lG2Zv+gX8nshVhG0JU6eEhP5JFyY5Y51nb9Vz9gpVA6eykF6CAyCtWrih9tGX1mIoDs7djcS
rZnN58+i3mxxoOb2vBrhj1olrzTifQxNr95noqQWdSOFhkAJtnhlfTnaBp//PUKElUR1wVCxo22l
tGIRlqzjeJ7ceRBimCIe+FmKtWpp1QbXbVYSuZNGyk89EW1wHNLxC3GXwAu9QqWMQrRrbiM5JMkv
5fv4eYvVeeBl6KYfQmQ3Vw2dDTzeo4YMrtrpCrShT7bR5w9A0K8bPTcJ8/PjTd+ltCh1NpRxCZ7S
/rA/sspud7bUkHaFnIsiLPqERZJLnFQ+fzDHh9iSPFh1OkVMBMb5oi4Dtg++eEJkWTp+zsYc3SMW
RArPOt5TlByUaIfxXTbCoxTdelQsyGcCGRopWJ9LYh7UdzUC+5aGHOZMcXC53k1ATBpapmaeFZy5
oOE3YNUGTkTDh5a7127tqmxhvQbz2HNoqiDfPBn/MQ+i0VUHvTLZYN3I8tgfLEKlViNWCyozNM7c
/FGvngYd9er080D0BWqR6l0Kw6Md5/dlX91BfIqYI3WoXPFbZ+aUUIenIZe0Va3LDpV14uWtW9Bo
Ti6pe42Dp926d6mi31suhyNLNWaROXBiKTVHjd2DS3Nn0dXiMW9Gops91EBuPz50o3rD42ADk+ku
daL8XUgtELi2mZMO9V2ohrSxXR9Hn++4Wrmr0r5aN7ismGfieF2CXp9ZvdPJg78vJUwnmDGGlVs0
q1b24L7pUxezsq5FbPdACtlk2mTda0VCOUgC5mfb6veBovFCqBaBbYgz5p7i4h99Ghvjh94hfJQg
u05w06URs11o5GaDgX0fFj6nYUVc/fF/KD9nGCvKRGb8BegiEC9Zhgl811b40BOgi9nHatpKonQ6
HT5EZoMpaFkvVDdYV0k9S0ilLPVwk4PeBVExPHz98b/zXaZPtxVNFiYdIv2E72L1Rl+TEVg6ctT9
cHt9LlcepYOQKoY0CZTc0qTaJeOV/vpzFeKKfrtsRdUsW5B0ZOjq9MV+4tjI8NB7tVdKOi0JZGCc
YqW5CqzudjDxwo8yavqkvMaGd23a6DlpJ3OyzbS1bnebC19lusbTJ6Colqrpum3zjU6egBIZoJs1
voorg0UICwkshPThZwJV5I1/4+X0JycgDMO3p3vWPhhTUg3BBlnrDReGwynHUzAaVAUtqiZ0Q7VP
v4sRuIoqZQG98iLFUBWywE9YgXjI33y8aK4k9AtPQjs3AFUsHhYWE9nUzZMnEdGxG/NcKh0zpdxn
dcmDpRnoJNlpNWONeJPbbyn1a56TV5yQPYcTFTIYjsMW/XMVbzQyZZEYg9THSgvunr2+bvCX3GiJ
7RbHVVk+CjQg+YAytU54vHlDC7yAHMGBCHHYIhD14euHeu6ZqppmYZGF46rKJ+N68PScVcmrHEHW
7cIEDzMzi+7Cy/M5SE9HDommsjBk+FuWpf46iHuczkNtq6XTlgaxwtKBtNFtZ1H8rnljckqwVpce
iFABx2Dzk06s+9C4nqCc2Nfjg+kzokh2u+12rg43VMEHLfQPu56YJflrXJTX4wBAIzeLlVy5t3Lj
/8jKpFx+fbPU3+hZjDpNNQ1VtoUyUWx/vQ7b0HvFUzWOAzZbU8/KoBWYaJxotQwJz3Qsg8RJLG3d
Q3uSp7KyWBKu8OgpHQLHCMKI2X94tvohovKhmpgLmgetYOy8WzcR5YV35Ozcoek07li8LJUMtV+/
rlbZZmYFfF1G1lWjQLXBcHU1TtgpJWkfIlrqk6f/tTe2oUbt0kMAR01mRhJrfem7nHt7NCZuWUdR
jzD0ZAh4CEsUSZBEHBl0T6wiGsiTpQbrUxMq1GLlGbxPdUuL3aONQaLI+9fP7uzrSxyyqstw3kwG
4q83w8Zv8tcY7BEUzUtFpcjc4i0fhwfRhCTJa9msmt48fFkRQJDp4bTqfSioK004mR6bHDb2/sOd
gCgjYv8r2IgfNdm9JB9e53EOu4cg8sKusfcTEeu73+BEbLFRUjAN281EWaonDNXXF3Z2YdSmUDtW
Y1WHVPzrhUVoUBlAcknu59ZoKLGbGq5AVGvLHtRMHaIlHklrjimch5Bfvv70c+siI2winskA96bo
v5+XJ72HJawnrAnDxOmRKE10GNx4acOV4lkPoZFSIOnqC9d8btbSZYhJOnwfSHYnOLmob9J2iLvS
Iac4Rvhevpoie/36yi59xsmVBTBn8YkyYBH5XY8kyOoiuTD5nh2TvAwKj49Raf02Ju0QVota81IU
ylIjKVoemEXsngFmZCm5XRMmSA8WRtFc45c5YGqiGY9+OI53sVtsg7K9bmX8oUIlhWeI6VJZVAz8
wX8Ncm9ZVyiAW42RTE7Wg5+zNg8TMMqz7vLA/TYBx4SLSuPrGzfRuk/2CZosG0ITzD02kv2TNUU3
8kaTgAU5HuL0Wc0yTihRslARQRErxGtmVfED7m5aDuBuPKmga5Kz9c3tdP71V7HPfROLBElbNVTF
Op10CtOSxZBrhVOkPySPZruvUr+2aoU+7nDoy9rdagArfO2v7M//K2bx990JqkmBsM4yyYYUn3fo
p02b7Sn1WEZx4YyjP7dU3smKm32V5aRpE8hKj+HSfmga8b+usBrXJwwL47wBafVktNpVEIzDIHCH
6QJ+BMpstrLPeRk+fn1Hz36OrsoKD5jZXJ+u/KcrMznDaXZpZY6gdjO66koiBDco3At7TTEtTb9d
z0+fczKpSVpsughHMgckRS3Z+hzNN6d8k7h5ZAFKptNXvIuDbJ1VYc+8nb/o4doqwiOXT62hbdql
NKG2dS0hk9hcKJovL0N2QrPRJzMmSAfB70E+6FCwFTqAm8ajZqTbPfb7XE5X8EOlRW/IKHqh+zS2
QFThevdegg9MdTnmh9raKCpvObbLLPGTXafToVNaKyOWXEcAnxGzkI3f8ZlL644DJZ7JDnkkvfy8
+d4KGXlB5HsciPGLARR566w5x1NabV5fo1cTL4qFUgLsY465iYzobI0MSTniY9wIz3/pElNGuApd
x+j1g5cTtgYTbx65dLAtQ1DDHAmbLw3jWV6q4XjLoblYuVRYCYf2Z62J3SaMEA+I3n8MxvHoBTdf
jxTlzMLEhtIymAxklGHG6W4pjkdJ45iWOSGJw9RUuvs2Tg9ap96L0v5GNaKdyUN0wM7zZCfhbWX7
OpCmDqv/LguMzZDq95jXnw2lWCh+/jBK8atiaqQDanU5y2J1NQ4+hZ0CurDsPZatmfJw3eYKU+Kq
d+X3ssJfbUUHbG10qXT/MWtpnUoAQTX7W9x190Zt78e6uVcjSq6tu9TDlIZIYu/Lwl/o2Ahrnb8Q
ksCm9c3c7/ByhodE1Xd4SQ5q3d5jmfPK93BI15qmvA+esiLVfA8PhuC3Un1rUmWV97QeA26769LF
In2IUtOiKEfEFXgWrqbvqepdNK/IwfZN5f3z77XmrsqqA+rbedVCqFCR89UxceWa6xi0BZtSfqvC
1nF75jRFf9bUdI3PYhMH6fXoq7eeod94EWwIv3yQxuwatwvMHd9/8LvoBaT/uKt9mDyuJ93VaXWt
N9a7bZhU80X5lGFHvCU+AO9Weos1LrvjDMqYcjFcXRghZxYK1YaWSvHJQJVpnUwmbgK1VC0H1NFg
yDLSXjY15NIr06YOmZTGMkjs9wABO5KMEjmLzGOPqp4mqKt1zoXvMk2QJxOOplo6uAkblod9ekSh
ytK2XZ5kDjgQ5OkEj0nBZFRLFgK9XGMq7QbhPbk/effWW/V3JZPvqxJlje8LfZG1Od1EIXnED/QX
FjHl91OHxglNNk1VEVAxT+f20iPozW/M1PGwDFDvygVSWRoviMu9rduXL+S0QSe01NipLDhbvtSt
m0Z2LyxqExz59BbBt2U9E8Lg/6dnxXqIROcODXhZ8QARIFnh/0sk4uoBYWDqmPVhP2zTGHGilq3L
iaZRiwGaPVEUZRCHOBrN70ayjbETUJbvb+H9jdeZKyF/wlii6tGVaqOcdct6PprSrdbGXEtQqxDn
YGvp2bh0G3OGZSP+jx9ONM5HRJDIBrUNVT05G1RRnccRnioIrc2+Vm1a7+UbDCoysspj0aXHuBmQ
/mgjsJjs7euR9/sOmjASJkgLJLRlG8bJyh21Oe4mJcSOImg34Vea98NwpFq3DMxi16nJ3Uh416U9
2u/Pkl07uGvLYmOk/ZaDkldZ1nhtEztZhOQTLWEeVW+j2QD9CG8MF510ikeuf0tC64CK+v3ra/7c
Av76tumyxmWrij4lxZxuzLwgzlM9LmJnNGqd3mLL6ADdPmCQorR6E8bmocUcQHvboCctgbboqE4U
rT7rZfFUNhr5CPy2CKKbocLLn/dkFSTZ2zDcac01GL9NmGHRt8pLT+v3aYIvzqGDTbth8PWnKe2n
/U9hULc2m4Qvjune13ADj+I9xIQPgvLw9U06NzA0in4mt4mdkHHyUT5SYVfUduREBKJqFg4Pz1ol
RkMuRDtiGeNEWdtPX3/m7xtmLg9iugbkfJpsTrddeg5Yk4BHlED883b+lg3KESTDXM6Vh89bHrnJ
QletC+Px922lLnMk1+Rps84Hn7wERkURo3atyJGaZjPEraPr0U1gyruvL085d08NmXKXJiALqqdl
XLZdfRDwbzteahzMljN8xotGwY2lMnspJG0X6eqS6IKlgC2gV8yypYbTqiEZBFEgkCoDDtxoPUnu
pZF1ZrvEPVBk9u9ClU1OhL8OrV5S+zQMsf2W+IBGsjA0o2cOcHd1UG+b9kUhqndmhjCilEtDzZhW
2tP3cZr6LANIGCvNyWezgNQ2lKPIsQ3gEjpGPyogsBZkK2Nez7p1DdON1BjKWBOJJNU8VmmBqjjx
bnxM8LOudcnXq4PrT+CtUDACCl5qTcF73CcRxBpWAi+Y8dpTMFPUco4zDlFI3qQExKV3sY6JvJ8I
Mp/QsTrXMdDjJsEnFk+OtuMny0AqxMLogBd9/nGAeDbsJKBPmMgptYKD67rXujI2ZQuSYczkyRTv
LX2hFWQuYgGWgm/U9VC+9cD9pKx1AHHZV6pSvAF4JhqFY8CFATe9pL/dWGFPpRkSp/TTATeGMFx9
nYlu6KRXN0Qv5xsLc9gkJWq0AiCKazSbLIVEgmnqHXfOQsur26+/xNmXi8gB2hdThtvpnJXoBZsH
0twdPJ1IqrhsOVKOwqovHNrO1BsZwbbJuZdJnZSck1GE201L8yKNnU6j6YQ2UTQgO5inK1L22EId
YR6gB+fZ1Jpx8Bt1V7rtrhPjpS9ybnUz2VgKVVD85O7/+iqNoYyNGDSro1RwLxp+mPclUSJvUTI8
G5OVs6rib2Vh7CcjfCK+/cdvOHdBZ0HXhSyfVuR4Dcw28pnNhsh9n+53ib4sKd0Lk7X6+yGZIhgz
I30Gyvfq6VvbV1GqjBkzhhnRYrDh/M/iPEadZZHBpEB5YM4KtdoJWpOInZpRDpB81qIxUUso4hGG
B04OzjjlFE3tu0C3nxKYOapL2ECPPLBSEDhdnobPzTbEUOgKbYczZRlhlgKEXxuh7Gw2UldvpDx/
41aSK6/uBvnirH/2PqkarDuwF+K3zk3MTbJMql/O0N9ISgMSOcrfGsqmICEFypo4+NbE33TAL50E
rqpjR2oWm4A8zwvLnDW9AafTAQ+KJq+uaISTnKxzdqMCePKKyMFkjEsH0L8A/ACBsoBaGaD9wiSV
1dWtz26CLcHBFtVKFi+W0I+khu+yj97DuhIkrVOxXQpZIEFN+0Q58ENrKyjbe+PasN3roVaPoqeY
kTMYZC1/0+vo0dbq+yTP3uxe3uWA6kn1xMtUvpTCWBSehLqW/RKlakqQ9nFUijsNWlNuBxN4+CPI
aLb7ItEWpEvv8BjftRoImJzIHr/RwFvISzr8c9eyAJ6aT2nAMZdhL6M47WWwlurOZzjMIiOAtfP6
+XPLTBafdzkvqKj42TcSzC/srvWzz96iwsr8h7fvdGtfutVUUkhY2YpykwJbElG76WhyzqcXouw6
9EH+4BhKU3KA+WZyp0NbOYZl+hZ65ffGr9ajrB+lgF1m3TFhF2VxD4vjdtTLjm2pfRWV/vfwm0IG
0qzxESWYwy0OLyeDRRZNnCkrNlFGS+Z7y+ASuVFdtRq6x2ku1ix+S4aAD14qx63T4iTIvLu6op9l
SReWgXMbDEXWOUZi8LanY9yvs2JsNX0YABBxpFqZKX165/XuRg4Xilc8ZOXwJudoddz4YGfDhacw
ZTuejnuFyXDaNNOs1U73+6rCW61j33ZGV3kH1/YM7P/RUvxFYaf3Yf7aKJqjOcOHORnLDIQ7/rOc
WbvM1d5EW9+nBUA9kdP1y6dK1arqEVCobrqk3oOlyq7v/TJefz2Jn5tdqWkpJvt99mO/HbtbaKt9
6WWZ04Uo2qx0XTTUd5LuvozS9ZhHG7mzlpqPQwuV5pDy5dCRzDq5uY9r1BGWj3XGv4mt8XvY68+J
kN9HWHCheFCS4S2q5AtnqrOPV1FoS9KL4Ux3uvrqkh0GpagyBzvdvjC7EtHQo1fnW1kODh6brZTc
5SH0VoMwLuYKndlY89lT5VlVDJu5+texxZRH7qJeMLYIT7lSGc1Kr+94a1ZGNjek8B5n/cYf5fc8
lt+pUy8htq3Szt0banOPNX8W1QIZM/BpTU6vv36SZwoojLzpOKOxB+PkdjLrJm6pA5znSY519gxu
bDmMxnNoMF16vjXjfLqTU2pLnmHsTc/e6L33eOEbnDlX8WRkWxMmByxxug3MLT2ok5TqUjG099Pz
6cj88yog5vWzbrf3shw9Zom56yOxD/CTofPIQu05rMb32vIOUqo/p0D2JR3XrKVceDvPLMeKhqrG
1nTWpN+68y18S+I7iTitkoZzdfZhGMUxrhhAgVccRJNeagafGywaMVuqoagqx72TwcLIcDMSqMlU
JeK49FDDwzOZQV6d56Z/H/oD/7G/8DpPz/hk5aVfLxuaRgdaV+1phvrp4J6PXV/KLsUrHMtPIzrG
Hm+4VV97WXqp8G2de9o/f9bJeLOlMAp1fSqU2fCxqsDFYKpA6uKEowRvRZ8BYBPIGnVt5cvFfswz
CxOO2IrB5qU151jWjxPRN9GtpUc/r8yHtZzpT4DqEzr5pJOAW4rHVa4QYNhZ8rqS8iOWWB+EvlZT
rIUisbW2eVMeP8nHSDQT2o+w+fIPPVWcQWNfaLRgV8JxXfnKukitRZq1N0Pw7qnWwq5SlHTWRuDB
puSi9plTZ8NKLuxtXrZ7OwH6Ig2rcqz2UlccIwA+jYTVFANo3F4n7bDWGlxqRfMjDOtjW/EtvXTf
pxBMyEu/N2I6JapNpFGGSfsqsEDYxP04y7+JtR9xPMt0G+aLKz8TZfMSVaZTgiyTBm24AqRt90RM
E5KjQaRZFvjRPgmXNpey1FFJ4sbTNyaaICv0imXSo5SWk7ccaRaVxYocrHo7ekMMCzVlHTELknwy
RiB4gZWujSpQJC/Y8AbjBKXVsgq9DuFm3cGmAxTVDSEBEU101yRsEjVbBwwSyzH/xETdR5YIK8HY
+73lryALIRmngj0jhOHZLdBZh7a2SokFElJ+AKOHR4dRP4r0AOp8ruXsx0jVXhO46WgG1LgIv3BL
dpAdfdjYg6ygOgpXbA1RfrRBdvDK9CBVNVoKF82TjqU9+14J5UmN8S2mUfYY9mtYhjPLBHdL4+DJ
Ao7k5pi8gRTbvuMb/FuRey0TatUADtB8Y1lL62lI9GZxsAdrK8wBEylfcpoHgKSv0LeutAjuoevv
uqB5ziyvn6fNsPp6ujz7/iiWpTA5aMhWpkP1T++qWVRFPZhMSGrlzkuTGdnvboecxAtUQvpgLprR
3nKJF+bBc5sU6h+cXhFToFU6+VjDH2CoeAMuMto/imzv0yihnp9emInOLkcGO8ypY0sb0T75HB1x
EPB6OyXb3naarsETBQk+wa1LNSVDTgd00z/YpXodEItTKJd3CudmfBZVy+QeU4U9PTjaeVIkeWfQ
UcDDERcoThv0751k7vjPe4QCHPrEzPXGOyb/hR+geAWJuJNLAMmC4mNDIE9dl7eRSqSWMLduotLB
MoAluwTRdJAzZwnRq1ZYuY4Xp++ZV981vreBK761hxaYAmlTrVHiUEip5nsEhXgYiJOumQ+ZedQa
MHAR02UzTD3CWLpSS2il/jA5neThTUtHJx0J3PGtK8W29okvI+R/V6sIYU6LAZ9cr5mlBXdFfihF
hoZdxzQg1+Pb9DQzyGD4v/poLkLzkaNUlJhAGwbwWeGhhLcEuZedyKsrdQgXpo6dz7yhwdGbK15A
oaYNrwWbVLIKQnAKVKGqxKrnath6VBnAOCoghGOXxN4WV4uGQJ3o3g+MVIBJZdjcfQuWH2FE5+lE
GtT6Me+7Yjmg+bfy2gPvYOPQVuBQ0Hu0WnNTyZgo49KbNT0e2zZ8HKMc+kYyicTxfAYuHzBhBb9+
B8+tl6bGEd1G78ZQnd7Rn97BQK6MJI3aFPohPSb1ITHj7dDJq0ghrub/66NOj2htDm84A/no+BYk
xRS+cEqNHUziVVdLFy7r7C7Z5FyFLgU5Gse5X69LLtQ8K/SS64qcyidNz0sXPgHI0749VIYXxSNe
DCc7uOELl3lu10OVhpIUWy3OYSe7HrNEVpDGTC89bV8I6EmC5aWu95Zvb5Wc58uvv76x5z/RoJI/
BZv+Vm0ATo26BY6hU4YlBrDyCFXmTXGHpywuP2rWEKhOi68/8nPqON1nTfpYap2ola1T8c9Y5VD9
SVBwwj72r3RCDls0jpgtbYJG5XI21uZ9BZuJLLguvhfiWERQHEtCksFnTK0+kuHz+iCxUFWYXfGZ
JjU70mBc2QPSBkPKoE6QPGIlxpYEcYdCl4spblybuWVejeW48ty8vrIE71uHK42sAWrb2xaO7px3
ZRsE8KVo3lZXintfxhjjaphwia05WaI+9HZxm0rpMHOpxCJonvu1D03YlqK5Sn4CtdkO1/HkPi8q
oEkIAAkJy644faZXcPxfQgF1wgCO9/VdPTtqGbMarSBa02hQfx21Xe+SlebbidMV+Uc8PNrQRiJ3
XIOv26v6om7mIX7H8VIh89wAggdEIZOCrv7byaBqpcHPVTNxIFR/hCOPzx6rtyGu35JJg9GX+QHu
z/Hriz23+tN5QvEuTz987q5/mnlku4wQJEM+jFhCMnA1VzY6rWnpLzNjEwrlJs6K47Q/+fpzz814
P33u6fk5HPW4zQw5wdjcr0TMGAtFte9U5anM2v3Xn2UrPLDT14QSKCIxjqXMCiel8roTBHoQyuRo
aXjX9203D5Cte1Rj1TKuiXHJfxiEudF9GleD7ONlFzAzqBsqPGjXrayZUTma9x5n0I9Ms78JPe0A
q7JPXACnGpH2kBvfPRMvVqUDy3ONlxCN5EJVkeX1xO5VMAb9EHCOMT7UDUiTMbpnboTdC3lq6adr
9rTYonGbVLi1SW57+jSXmCKUiX3Cdmfvoww3UiFx3lDAX884eVEwztjrS+mRmI0KSwh1Z9LbvdYg
466uSNMjGBIp1SI1upd21DtC4Dj2KLWxQu61d00PknMH/JJME5bgGsZEdOWpMIQjrT/osb+Z9s1F
qT0JdsR9xdggUmHh+f2T7o3EYNXHMGv2xD3kCyuStn1kLDrws4Hk/5DGclgYfr0hY7beG6VPWhTm
VxJ6Lywx514aewqgpvHA23oq6ozjvEJ3mVNXzzldZdpTC46ilvUnIze2NHyfaiLKLsz06rnBa6PJ
wA1h0So+HU+cLz1yC5kgzNjaqwDvkd266lyprgpIuMGUDqVMLbgqsB3TDYk0TNx9H4Sh44XJfdnQ
1sxV2r4JqR1q+CN182f09oRbteOEloi2sHjhJTQA1cFmLeIWC7BiQIP4+r044xTQ8Vig81CZbqhV
nrwXnjTEaCpjmEduskQ/hcNdpuLdl8peT7gq8rfyWYCpTxrgr0eST9iebSPMHjIq5B5GRMmuV23D
LFyn96Tqod/C6rQitQAnLvx2Ij3ix1ZbuqYGPD6HeFlLBFDE8hQNLZP7GrS+8/VF/Z74DfoR0YAy
baYE5Z9pxPw0o9nmIJJa1WKnV8NFQVEdlJo41hlRFqXaLxXbzedZAjo8UZWjD1+BM3yKvdcjG6RO
o1UQcQyAWil8cWEeOifEQLRN62jaJVi/FWa93hhzt2WyzYW/a4L4TYqLg59hjDZ0jMg1GSclHO/K
6I/AH2/8vr42aH3NWpeTZ11Zj90y8dOPOuJBQalH5pZ8DKQVWB3/RJOKLaE1qH106ceFeyqfmUHR
RiAVQOBGY+e0qymHrmdSNkrQZ5cEKUX4/ZqBacOVNyQ/oxHh7vZjFqw7f2N3oAeyMBqvbRl2Q+e/
y0Oh3tBAo7sdQwzS3CmfsylQvSnDmzfyugzxN/Ih00WX1jfQUeGekKxo59Q4UpO3xQhaaR7CVSW3
k5dtgDpuiOCOyQpAZZpZThzZOmm7KWcpoW0ylYQczacuPHW+4Kb4GwBqQPpiChRtO3FN3Q98indP
VaH5aA1taSEXOcpTSbsTRvCUIkOaaY2uzLqcvZKQxC6yv1sdU7AZNu+eIc9dg91M2joI2eaF+Qqx
9MNzvU3vwX7yQmPuadlhWk9a64EYzNdpU1jH2lNVlkelad5Ven30zZ/aQFXo/vMPa3J99Nnzd127
tvOaBrm/hVrfzr2g+3HtytreZjXw9DBaUS3Ekl4WRKbY1oE4ZI6PEAGZYluYX3ntjPHEHR3k1zQb
vl8YC+eGAoI0TUa0wqH2tKs20EyIq1pLnD7MYrCQ2gy8713iVf2K8xz3J7APrS4R4jnNX/hsokS5
oCw5s2nBICjQmRvTin5a4CXuuiiSaYNmZzy+Ls4fTQvEcGsX3BvkpI49FIsRH+ksgLV86S0+M/tT
KqGnQxmXHeJp9T2lx950SZA6UUOIZJ6Gjp7BMLMA3c+1AntVhhlpJ4x7g3dgmbg+8NDKcfOM3Ge/
Fis1DfduU6hrbZgiAFsbCCG5XLKxbpvevYaWOScw6RgIgkPZW6zY1bAnLMu/VrF//UU3X/3j3/j1
9ywneNXz65Nf/uOaWLasyn7U/zb9tf/9x379S/84Zgn/+/KPrD6y/VvyUZ3+oV/+WT79n99u/la/
/fKLRYquZjg0H+Vw91E1cf35FbyPbPqT/6+/+S8fn//Kccg//v7H2zuPABoxtufv9R///K31+9//
oM007ej/9edP+OdvT5fw9z/+/E9//rc///v/+Pc//+uf/+XP/3zmr368VfXf/5CE/DeZHgctK6pY
5tSF6z7++g3rb7hzTAIkFJXKlTY5ZtKsrP2//6Epf0N4RV+E3ijLgG4ytKusmX5L1f/GKZkNGcpM
a6pUGX/8r694+9dm9q+nx03556//JW2S2yxI62r62yd7XvjFBuh2eoAaP5VPZ2yv6+WRTOvGMSIw
PUUCUFoKs3Bb5cUN0YlosGLfXwVw4ndkqStXjQrsNwOLGOa37Jb9rdo0e6kmak/kZXdlGWW6w6Vz
VcQcMO0mrda10l5XRiGcUobkb/vtJT3PyWuO4k/n+E5FkqMJN/jUjVuQEGK3Y1+v5Ji4SArbgNRB
lkkuMbP/k7DzWG5b2aLoF6EKOUxJkGCUKFvB9gTlJKCRUzfC179FevCuZZc1uLwUbYskSDROn7P3
2ogXiHGhmSYD74dXa0X4n4/8L8fv7Sbw15PjA9Z1dMp8JG/KiM7KlGGUDq5CAr18VUctGZdsndNN
YQLuknFy37jQLPMW3rEl5Du12V+fn4+N2pZaAUXTdRX6TxmzGFPezLY9oOvpL9ZVtG6MBnQ9wgJL
gt8IANy3Ygx1UfYb38EU/c77f/P9ub1/i3d/lSiatMDfvP9JDTIv8GFHSOBhznXqAz1weigz9Yhu
pz47EFAcns8Ko3xi3mZwOaUd+fqmKi1ke033Xjfp76/oarfh5DKQyP9+RIYpjWOrGQYQV7ZLfA5a
f4z+7TvXFuNNY5o3juMU57WPdoW5/Vt1ZJ/4Vq/aWEbTYtQh09Ns001u9tzE4zp3h+SgJ1V8tzBO
9E1l0FLWxovXddO68Frz1Fh2GhFA6h4zYfvvtOqvx/w/+9jbS6O9pJsWiR+4oq9H6D/fCadVJvm1
g4z69ocXJ+SkaOl3VDg0O+NHwZBszW6jeeeb8OdhZ4eD/9vBO2f/2b6O0zwbSY+VEUJNhzwoMv0a
3C/vtLL+dtSZpAe0IPTAdqzrn//nrel+b6LGzHlryeSHi8/b6Gq3J/nYaN85tf52FP/7VG++R8yM
kzZxChn5hEOuZEGFJbMfzVVUj5a1X83UFCKd35mLW2/GALcP79p+QM7MFMJ9uyCDF3f9ceSENj0G
oum1UxiU+nGgRbZdGtNGUnRPsp88N834OHh2Rlyl2rE0BEBzvZxq0bE2Y6ZhAnPNXV4APcORtFUu
664vmS/OU35qnQlskwzUJtbEK9NeRPSxeY5n9JpVl7z2hkvETn6hUQ91Psceb8ymONHuSIYHQ2pf
7JZQ8H8vJbel6s3XljmwR1uLag2J4JuvLSFtrlkPnLiFOeRbYxIP1oAPK014VwCnHwZaXe0IuNtT
wWNfMBDI7PkyVoo4rAl0nsvesh/ala4FNCo8Y9X4NaXWTJxZIijBUBavTEjoq74DJ1U49R2JIzu8
QKu2JTV3Ma0TvsnsPPXfRYlRIvFHSH2fZhe5opnJk2ZmL/9+y8gN/jxVceAb9L5JhOS/N+85CwqX
eLdiiOrWKzdSLsexzX5ONYyhfgTGRVb9ImEzj44z7aqZw6E5r3PQ3zGm3DZLpp2S+keV839d/2wK
F75pY3xOY2LWhUWzKHCMrStBNzOC3iZW4T0GEpqg/g3rXvpUTswNRo/rJB4LYmpYzQZSSxklwqnU
h/JYBj3GJo0/s7PyYVI+OqSG1tTJuMblVTNWdcs7m4NuEBKCgveYLUmwJlzdBGjZHkapcMGNT746
YmvrmN5KEdY2ygrnyXeKjx3c/x054XBLK7kZFKykujoUeZWuO1vztiTOWyF5I1xHbfFMwB0a5pU/
TNvFT56sTFykp+47FyqWUGDK5vH73JjNWmuq+SqgIlhSrgovP5j+BRy7Cy1cNfIRvezAXG24T0Zx
RG9ZbqfmqRVwYOZr3nsNXc6+xl5ny4A31+nIfFHaBzK2A3x639PO+Q5z5OLYj27dO6uydb6Yhvto
L/Yn4rDwsgXTvqR1u4qZNDIF4pd0Sj65CXu0zOlEVJf0cFiviHTpoHym8zvfqj8XLh8bhIWS49rt
+qNBPAFBkc7IeSQJYmkIXPEVyFVDTI/4kvwwYeAVk6b8zvr/12dlSoeLnzkqF4LfV+aA5G9ijXMu
u/pzb40Psi5eZefeTYtGtnn+kgfup3fOnmvf6fcFA28tVwLkVcBGsGP8/pR9EqhKKyS1lw1YlMEw
a1v2sdOGfoNTyFOkOGEVHaApNs5y+feT/3nisp+iKUa3NECM9lbNnEhHZaOqebtejaUX3edsanuy
26FKDlCh4GppP7RrJ+Dfz/tWz831gSdmUEWdiwONQ/37my71WCuHkeOMQfAu4AzbWCXhxgUBBvu8
El9L9gxrRwFsLtLlrmfxXFlV8dVVz5kjjfdezZ9XfV4N6i3QRnR5KYl+fzW50Bbg8UEfTfBEQkyn
4GxBUAUJBIkSm/eKTBHjrvd0tUrs+j6PSV4u/GxTpuNj7ZpV5BR6+O8jZP7to6EexrKB9s34AwjS
YhtchPL66Ko+XhcFRHz6VVuSIZ6bZH7F10YKeFuTueGaCde94gX/+4fZIwWgL4zPOTiR1a63h0Pq
a/AopAHD0oWfwOcaDnryaGTmeRA6Ld3MUBEtNeBW5bld0tfUjqeNk/Or//2WbmXN2296gEKUHSED
UudtTZvYmkb6l9VHnr0QIBwOibwzPFw/laJ7Uhh5vVaZIOrcgn2UFVO+WxD+gVG/nvglu7Ved78C
uGEsoSoIzLSFmgbwd9AHkLut0BuLYgvJTA/zBAC0tP1H3awJpQPyEk72zBIWnAIsljvn2oZM7D2S
Zxq/RbGjO8xAKC3fqb7sN/2j2/ecnTEwIc+yWc6uf/6fSi82COKY/bGPFMxFBn4MokGxphow6NY4
KaBuiZPa+xR1+FpWQF3r9DUTGmHaFPyg4bQd5TmgxnhyQzaA44pjg0NLzSZo+fpTObUAv6+bWVy3
sBu+af741KUFrMsK550cr/WPa5FTRefKdJBfO2ZjrfEQHPxkTDZNjFg/vSX1kgNY5Ha3LuLeCk29
/zjW73nzblXfH1+A/xyNN+fZOBSjndRzHyXSgINGKvTaXAwc1145hk3ulxvWBRjjkKRxxdITNXtz
jc/wSWXDO1I6528rPQU4F2lWIYNe7++fDGkf9jg7so+C0iP8i0jpo23mLzIOcAMa80k4GB8aISFj
JSAN9cK4R/KV33tBsw9sXHq8cIJodA5pEwxsVeejF5Bn2S1ArctrjZNV7Xqy82/oUMGctfXXwZB0
O+EireLWxUA02o/82scOSEy4eHBxU4Ud1fDzisgf8VpUhHnEHuEphQO9sHQ/lY3TISOjz2wt8RTl
KZwLS9+nJksU0IwydOgjbqdAAmHVXyw7/moAEiIxlmt7E2y8oX2RQw/nIxUn0VoI9JMfPgbRd2bK
f25v6BPpho0B03H1P0RWDu7QPIbXFfl2/jWBWhhqC0r0eqGm//eS8pdFkvQQjNVXdTCbqeuH/J/T
qy9yt+pqgwyWpHrNGtAEXrNj6bz4YH5WKYTOqgSZaVf247+f+C8lL+8RuQUtURtJ19uNcxsnsvFi
h+W5cjZSZXCf/cne50P/3bS8CfFdHHomwyK3Qg3qJLrYlDM7eQBn6PoLUA2e/8N2pIgWQqyAFXUZ
Zn5mR0iH//1S//JFd3X7auUh7pMu3JtjNJCIacaZ3kfEP+LVaY9wLb4qvbhMmrMuhXjtPegO/37O
W9Hy5kyn42ciicb8zNjmzZkeKK3HDsnZZSh5hzkzZO3HRy6wX3unxI+Hten2DSANa0eX4YMZ+3uz
rxTR8nlMrpJ9mSy82mk6qG13NQEuYn4UxngEkfhOCfSmwX1doXmlV8cQnwvO5TfllwBg4JAI1Eej
Xw+YUcEVFrmHrERnrOek2eu/j8xfv7Fska6IEweExdv9eJDlSYncKrKq8ziYZ9vmWc2KCHYFfbq4
qteCZSpC7b0v7J87ch+VB8W0ff1AIGX9fqpkvYEXHPtlhCHzZZztB8NjdxjjJVunEwGPeUXcJfvP
fEpJNkiGeJU5kMWUxj48TsCFlD2ZCLra6kBCl4WUhn8fmL+0oniBgHTowdme/4dxe5yls6R9zhml
2V9ZVVDZ2EMGu6c/s2/8mQqqY2X7WxcKo+/NHxubUBB7YRzfwTZhFXu1Zg7hv1+V/bfP6+p/AzbC
dBgg4O+HjRzd2LQqvSPAKYGhXc7pXqucfdEvGP9mitd+CIJ1Bktim4C/DCkc941JE1GC97rA+61M
R5AjPP2UGZgSaSQPadz3d0l1DDRrObZ+erew0pzaoJXk5Dpwzyk07yquC0FmnAcfqYogFfi8NFwm
KkUJJ3SEqqkbKCZ654o5+kZMdHj2/TB8LSaHJIKi3uO2957N9gqdFptcGWk0Qto8F3BkyPxamhMM
9L6lBvj3AfvL8cKT6jI91VGAem8NEanmi5lxbUv0F7zhRWQbyVSSUadM17V0HkUqH1yteyWb9J01
56349XomoyayyaxGeur/QSsTmUG7v/PaCKCnt8t0ae+EFscRnsN87deusR+77qBUOaKhpL/JYM05
pLP1zoLylyPAXgomjXudRvxxZWiqZhkaVN5RLub7ziZ6qM11fSNGhJReanydSLS8m+vqlNlm/87X
9S+NdI4BMgCbTQwqh7fdJ3OJE2QqPPnggREkZDsyfcxvTZKcyqQ1N0Ij7zBZlj2SUoIw2/cUKn9Z
ZZhVItFzDdew8Y7+frpQKVXIXhxQwXIp102wh+WE1qlfiaw0w05/9x2zFbL4nW+uNdSUaDGY/+LD
ebuX9HMb4ASeQkK7y+BbbZKGOjaDe5lo2mzF0H0kw6yAqt8GuIR9MBAy/mHhoTp6UwwdcIqDS6Z9
rTKdtOJyJn1YoN3MCby9SHM49QYh78SSgRzxUhDlnqU9+XG/ZgjprKiT85OWT95zT4up1+Pmo5kW
L/1MwpHXd9nXYQq2Fhl+D30BeNqyaocroM62t5rEUzU04wbFSbIrzcl6yW37m3IxcY/Y9TnTpX9O
jOsvso34a+6RiaTWhqnrH+jmaI92TBnpjc4zIcfZnvYXeGJRMI+tbe3i6Kp7WEwgy3K0HhhstE/D
q1UDWEYj7L741rNcjOynoq+PNHLVSfHosYN4qEdHO49Yp0EJVey5/TQOPmQeMNwkmTFjisuyzMZz
XxngsGcr+BT3WRVZHjKqASTCfRUUz1Qyct9lyXI3mfrRaaRxGIbgC5ug/NwYU3byFzjdXCFBac/Z
o04ebUh6Z0Do1jB/Tqnbyhk8iF1fs+goyYHSa2KV6wWplbOsP2bC+24CGvqO1fyh8ovPQym0bWXa
4jx7UpzlNPxo5p4kGNIc8faVtQQmTbQbomh1EHXFDmwoFkI9825eZUY5uRuhpjUWc6K66oaqXhYv
g5YRiH396faQly7ELMR2SUirJ+64sou7oa6HA27Yw+0hA//lYfBNINliPGXXm1q31a97t8fia4KK
6uJITP42yy3nROvRPd3u/f9mLBO1aUZ6cr7TlNtZkKOgzFqc43EW58RG4z0iyNokcV4f00nX6lWg
DfWx9bovk1uze1lglIhklIfbvaUsi01REJeWq4SAoZqAExQpZh2397dHmPzN90B07J2/XN3D7mmo
Yufy/5u2kmtBrUJUBHFYTp9PEQG8aJznaqLGbeynKbfS3UBczjhgVR3G2I5XOVuqA/bvZxRK9Tb1
PAIHDTJFbBx6xlwZL1pa18ceD5KlUSbr8G8/DI2hfZjqFkUx/ikSlbWLgUxvCcQA60GzQidx4seE
qNZD2vfJ+vYj5jf7PC9FKFH1dkorCQbx8vFCmdABLtTIcxDy0uehp2dHs0/jh7YInFWvTcVeYQ9e
G61LMLTuZg92rbIHGkxqM81iCZcZfWLjqvRo6UKRPohMZ4Be/IzLqIiauiHlqjLjZxfu7LqyiUUh
dBrnz7Q8z7ZBCyNRy7nS4uXZzEmbtI3godS77rn8UlwftHuCNuFNcjI0XtSyfXlK4mD+6A7VqvOM
9qmdO8j4BKrTI0dS5takV85sie/dXlj3t3uUriN7jZXn92JrjAM1UjZbHSGfi7cFhfrFKoih8fzB
PZRp4fL9tlf2EBPzPJXJmvFaF2FWDEveC9xEpg1mDq08dYiNyyrL+Kij1F9p6iLrpt8EC28b5Hjw
pLBbhPrke3h2eGIlyFacjLE5a7O5HKem3/bm0ehG6Gd06h8GpeSXZLI/KTkejaWq7t3RtO7qnu9J
beIS0rDpnfuR8Gq3SX+kLjFgV+gyPQi93aK5LDeqR+OZVUP5cSnlw+xP7ucy86tNr5ppr01a/8mZ
nh149s+WsFFTazSOq0zhqm39zzI9tObsfmH+O23R+Q27XkvyT47LoP36uGtR5SIlWjCUs6xaft0/
ubY2Yw4x551MgYt0S/ZczeILC0nxpbJi/nr+MTPr7uIbufucZlsrEeXzJEf5YPninM7Pjd3CwuiC
+t4vp6dEdvETYvP8Lhu077efCiwg56ovKrxrtRmOlcanQe/1gYvMykvc+GNwvZkHAiBqUqOvwNc0
bDJox1YlQVnRXNo1OKCfgti1QyEai3lbPT8VtpNvCk//No1TuSaavP8op9Q4B7b40PWq/zhcbwwA
IhBYfJD2CUGNtXJoO1fAvcfKZEZ1/TGTQ/ZRVE3ojvqXoOxU1PqTt8Ni+mmy8HCEo8u5aGKO0Qhe
NJJcfOt/8kGPO5SpkouPb19iWIsXn8jxonfuGMvB1MaLGiFnZ0yBrmvDgueeHM1vNs4gUkI9SIVN
/Ha+v91TKYVMTbiDg8ZpO08W8zzUdZepbNJ70p+DNkm2pXICWmOJedSVZRwb5G6AgL0ldDXXPLgG
116QKAtSKejQFv21vEnvvNmrye/Jm6PdlPoGlEcQYcNby9whvKk3+wdT6HloTTbCYNNvjiSd8i31
lvT+drGrbf6UMGU2+rG+3N1uHOYGRk7Eod53yckO2o2fGObejuOvC6wdNx3KTdb+rDX13Y0Nrjn0
2XgDx0CB2Ic2u73SocPamzbCHpIj6uckdCqUZlVdHuDX7Dq2ESsHcKumgsiymh8izz/ksBmZ7c7b
ZBE/tZkAi2bCzzDam6q3eRXUfYq0k9rzd4u5MHyNs1Of9i8D4WGxCWZQnQAUIqbW19Ngf1bC/aAj
lw1pfz1QzofVhCTFyyEOzMrBwEINqZX2yZfDizkPl2W8TpUbDOnJ9arLZCm2UZIgJPfyF9+Md/bi
fDfNNLJ7EU3mIQYB2Ofaa6XE3Wz6P5YB/jEIvLWWxBStHuHOXWEQ8w2Em1GoWJlJrTaeXLq1NhMZ
kQbZwaiXZzm7l9ZVS2gUzT7vMBrOBTJFckTYMhXNCOnbhlg6AcCtlqgX2mZWZpQnbugUjBy9+Sc7
zofGYr46e529LhubDmQ5Wxw2SlaHt9VgBtuTrUHO/HhyG8DWrVq7mfMhs/VlLXtsmoaKqQoc+rVx
qYe98L/7BngPQXzCaimGhyqIP7jz0hLNPRtRn1GZaHp5bTISuUM3rq39e6Ss/mZZxmFdBeUeuO6h
tFzFbFK7F9P0VSzu1qnJldC7mTdkGV+qRr+jVaLWvh9Vuhl6C3vPAE93Smo6wz9zPyi+X1yT1LrV
loJMCIDhqJTPhF5kIYoQcBONddE70qp6B4SeIguwMD+Z0r+be4Q/yuGrmpdFszHzrN+0aXs3elq1
1UkM2DKqUuACFYQkctIdjX0EunSx7RWEO/yVBzTYP7VBIT72rVeNtOm179TWKl/Q9qvlQYfIuZYY
qVYxBFUb3v46r4Zkl8dYQmn8I/1MW9LvhCY3M2kyjbucvfSaiJqmYr1YSdSO9ck0xNOwXAH5lXOg
E/hK3nOdYNAlDv2nn2WvVn/FJixE80gqCxxu3TYv+Yxt1T+7yvrSGg0CA8SGzgf7nqxysU0CxVo3
TuGEWWQlYPr6fgOchHj7dZMNx8Df1nnfhPooi7OKYbSa7ldUHOiZWyffdi78g1YqLrsGwabZ6JP+
O5ws6Exhpk8ARzUt8sbxvmuUFQomnyuDdBpZc11qlLcvTdFFMWlOVqKj8G/l94oLYNbM4mGYu3uV
FdgURUrgWttMRK4TinO71ws97JKAeNGeS8/UQYldkubYTFZ9FB7bXPqMDuSsY+HbGlKQ9BgAvli1
utdtAgEcudbpGfsZedAlgU++TDpUBn1CjKNDC/72oMys9oiN8GRNox8xu2mPhkYa19jobagHeXtE
RArTqxyhacD8OXvXJ2ztuTniFmX1NCaHs9Qn8q+jMV5foTzXd5GWU7W1vOw7owFxzJJJHF327qtK
9DJUnTJZrhI9xKLSH52WrNC2vMo+umnZKOHf1Xm+M5NO2yDr/6aSptp4SU4Wk5L1UV4PQp4xXAgq
+8oQ1+QxdQgHqGcnShm2l5M57ks/oZfDNZMw7Uw/+B20Vwu/d+gHcjc3yEbGMcZe6Zn98XbDXHDr
9Waw6zRnM/Wl2HeDYyNRK/FqEUoTr9vOr47C0V46LSbL8PrT7SG24CdRedlm6cqjqNvquKBxP/rT
8sV3KJYsibCMRlSzka7bInkHK0FSI0e57fs6NJqlOvLygITgwPAGkngznwt/qhfHIemKY369Z4xp
BLVn2OWV/ITPu97yU3y43dQLweAY9Z9J3y5ZTrDu3x7PioCl8nZ3dJD3AjSFbD0nxznP0+PtXkAG
oCYwwsWjTTSXMe5EoyKva8kzU137kjb9tP31o5YGxZGvlFzblgNXPGWX5yOJ0ER2vN3MmiOOU/1S
1En562F/sH0SFbMuhPJeVNvBtnr2GjECQCm1Q9fm3ww2phuGGf7BkqpgHVd3Vk4Se+r151ZEfkXk
GdX0yMST65rh8fUpBosUTj7xVVMKmF3s4DbmaJNuUmiI53X/XNCxOhdTk6+yQG+2rdaYnOQ5go3e
wzqc/lx8gxi0Ieg2RQ4hoav2mdvq2xs+Ulr+YdauVqHc91c2swetZa9a5Pr3UWoEKg8srLNOiJ05
bCc/nTY5mVcjVuF1B1JpQcTfVgewIUHOfoS7i7Dr/shJXB3c26NBAjJxpealOtwelde/5bQGqW8x
rQqNxOwFys/u9riVAu2iUuZf6670LQQn179+u7n9+ts9fbTsdRbk/q8//fU8v25v/7TWSBYrpdat
fz14+0fN7eX+/9c1neeG5kh43P9f23R78be/8+uVOHPx4piL9+sl/f8vpjHmUAhSL7WpBDX39QXn
mrPDCsJlOmkGIiungQha7hXXe///8Xbv9tibv4eUo9hKWT3dHr/djElH9uz//62X9IQ7Ten97aFF
FMumK+tv+GDYKgPLWpXQZ662GHn4/82SsZGulxZY6O0ua7o8wPJ2Qr/Ae4FDZJe25LEEIznZXd2e
lK7ZZzSUbtgsTr/NB/JRp9KIw2byfPJZmAVO2WyvEce9TplBdGVikBJaut+5EBHXzuIcwX3aW2W1
hF4ircsARBWbXTWdXZ+deMOQuyxpznR9YER2M+D3RmBl5uPPQp/0CAo541Oi6/BlaJJpr9C/+Wxd
7lNaHeyzP5beZyq2NOxYyFdtCYO4LzFC6TZrj5sTWTgNd51jPiBYQfY5iSKM0/ilpmO/0txF2+qL
R0LjxTH0bT213+IpKQ7x3MoNAB92//HwVBDupsmOJC/liqjEKZN2ixvpgfOxGhAXVUuLGdG8LDMo
2gAUSJ/EMfYJM7KM4UQu2LD2ceMTb+WHlhurVU4CvTUyBBYkNnbqmjXrld26LNpv4uOo2gdhxzhe
LIv6KblY9XQxM4wAtrMpSw3owSx+KmXE0dWRgNtjCFVvH7KlZVeB9x4TOjFtoMqhQMzos8aOCmlg
U6qpjQE14VRazedJ3ku9+gAJb4y6xPdDmpHBxVP1N1Vl6Sb32x9NIh+1oZ03Uh+btajI1cxSOLeE
1XVkyflXWaK0Q7Mjn6wkLsurq+CYdGgTBLWRUZEYLM2fbhUbu1Q9pci3PiQG5QyJCsD9G7zc835W
NWokSz8FRNRscsBMayFrEeptWYVSCIPL813W/KjtZNr0bIG3hkMeYO7UhAoKgzR7XXlRkHT9qsx1
Uo0gxRk9GLa+y2lrGfmdpnUJHrnlJxrH/M6zm/pgdxBjFJmCM2iXBwvhmSibFw074tGz5cSsQ1Lt
wGg6F6LZOcrW93MudrSenjVewtGh9bHCDMYYMPanDXZYe1t7WbzrzeYru1tFvp1ZExlqKtCsK11S
8lUaY/lGgi2oJo+sCcabCNJbJoolTKe6Zu9OC6zcdHQH+APxyIZmjgRjolXGXPYYqwd0TAGVCbUB
UoOj27lPyvT7FQmLswawCl9TJkttvyCoX4upsvelWzWnSjRciUpQ2DMhzVaMvnuhk4gqKv3sZS5X
+MUSoZV13WmgP9T7KLPsa8RO4ySo00f/02Q0xcH/lmNgvm/jCOx0tl4c804mdBj6Cfp3rtd3uoH6
A/sqS3+aTutsJiQN+1cQoX0lZS+3v4wFlrDedlNY1dT7kgEu24r1YogXa0JcKirphCRy4RKvKVK7
pCICEaipphU93Q/RhB5GX9pY1RzVjbw4ZtFtUn5JQJ8Ljne/svV+5FtT+Ju5IsOu8M27wmQsnOs2
pT34qnVcszAXOhkCfA+1jmKEo8O+jo5+sbxWjJLJyvqs1c2rHCf7II2FYOQhcSOoDl/dcmnAbwQl
pxH/PpggbmtG+j0V8XaqnHZDyY0RXgSk147gLQoLIGBbIed0OmbS9P1O6Jz8sEGwzaXThqPfTfMO
2+ASZYPIw9gcfwhRzw+sgAhhlJSrrp3ATeYZ3ItR5etuKd29xm4Oq59xLNm7A2Csj4aiAAPj+wxh
Ld6W+Fr2tSFhiC5asJtVfGxlNoZJkKUfh8n6EZMY1dz1GXMcTTmkWsd2doGPGZzT2iIPARKZ0ZWc
2tezaLTacd9Oxr2XdGziCL9jRulFrjUjy6RQPrfXm3GdpTatOciph8EL7EhridoLmvz868ZkbRys
4DVuUwoshhC4UYmcZb9JLzXy2vRUV8hUHNA7HuNAjxEgzcG2Ytuak2WKcP7IhnIKTZ/5RZnEXY2C
TtBcZ6W6VpNm5HQJvmY6K6a4RkdoFaDrZNxUnrdz50rbdqLdD1jtVlP11TYyY91YjWBMnprhc68q
d1sgwqK1Fa9l6qfbpO4SZK6s1tqc0RgKRgIR5de5WtK9Fyt+F2DcOOg3XFfMDY9u/EY0m0ZCH/N7
2Ey6NxRHYeU1kA6xdUXSfx9L9d3UpzU2Va4aumAfO1UGdeL8szat/exa0ZzPLr1QHyOv1pxQOUeK
CvZiEGKasZdZSaSbK1NaqGu65ZMwE3ubieplGbIzhD8CnMcyi5jlaHzdMHqUhEokdL22KK+6+bGP
WWWLdHA2jJs/02wkyzUN0O6Y5OhOi8k0J+gABkUwdaIKJy6zFM5MQicii+XxvuXwzek9Zeq4baSe
4Ol0M/I5CdDosyda3piPAtzI1n2w+AHKWq+gpQ4YxmvGuzGpeyqGwN+M5XWP5RfzIQBZ42lyuqT9
cZiDdW0O/n1OBZgUWocHs/ku8oAvna3y85T3n/I2E9FM82VbE1zi0DXbUCcnIdA6b9PNjQ/oyjin
NruQmvDGsR7zo8cwfVOwaIcJoOTt2KmDSidzM9OpXzuon+/7gIuLpT4YS4J+jlxGLrFUD6oRxmb+
jKWj/KAYIIVZXtlrr6qqdU3La1vbCNj8YXua0IjvVZL/GA2i7i2DMErOCQY8hfWtKAIzsseONZZe
187oFsKWvRFiTd/t6cvMe0d2JJuSRqiGJt5r5bKgipq+aU5gHdshC05TECTbAk0laiyTYdsUkAyE
7u+OVoB+Ij1nbcg4u7Q2e9h4Nu+NoIbyrsk6uzzoAl5YzniV5PJMpay2+gJ3YzJ3OLe6ixV/UJ1V
fmyKJCyyxLygUag+oo3Pt35FvrshP3cybh6dLJPnKRWfOd3ax8GXlPVOWq2C+NVUWflJSNUe9Uab
1vr1R5RxZTi4Zn6wVD3tUxzyYeslW7zOxqsmiqPfDAR3AyhrHe9TOZP/iwiQLonHXnWup3swPR32
hoE9Aa0kJ8Z+D5BhDD1jXO4tDvPKyexyX1SUkDO/KArAqs1t+sWZ1L7IfPUAIC+5Y2Z6N0xN+SgK
uaMFBZ/BL14HZ1BrS0JvsEv9NR/uM0T8p3b8RkOiP+cZNi0yRE5BWgWHrJT22pGWuYEIuteNXnJ2
6dg3NKmOGcOsEQVMVCLqYbZF2TljP2eNHBmSsHmpkljsrMZlaadMcfjiHnTzu4D27MyK3OsiMTa2
iNngxsMXctXuXLOs7xyDdmFcDlBd+mU/ZtV2EpiV8nnZak3qXlTmRPZsuXuGtjuQax8cG1DDnHU4
m01DbZt6NlcJRDMROx7ATSuNiJ4JTqT/ESRcfYK1CgeA5iWqymBXNuY3b9CtfZBZ58mijWBN1sYd
ZRfps1SHgnnTyupTNvG+fSqn5CfWOhqinjdu8mwBUl6NUaHX7n5IRbVNikEi8QdL5CU2F9x4JmN1
mOydBcpSEe3CHCW7V6y6hjCcBwHNY6XHcPrKJrO3+GvtUGMEhtBk3rjCJulr7OVu6Yp4j5Rnv6SF
GRZ+gayKlYKIz61Fqyp0oHvsu9wh0y2en9PWACCBY2FVmkiZ/8fcmSxHjmzp+YlwDfOwDQRijiCD
M7mBZWWSGBwOOOZhqaWWeh5Jz9D9RvqCXSZVZ1/da23aaBOWlVlJMmNwP+cf00kGm5IkqXBqM/Vo
ULHVukDKFeqWrXIljdgxbt4EveMdtUbE/9XtvPYg3gydpvDOn5B+uAPAx5A++CTd68iqWyf4NOju
3A/E3jut5ay6OWPoo+5ubbJlhwSzMy34XKO6tLXItPuzIbR5I/uavnjW5ePCOovcNYYkcLIPE4h1
j4H/Ixnj4dw4kZHm6T25A8am6Ml8h2iXDBceiIpiu2OjbXY6Ym1rqsvTOB8QTrP45VSXeanTbK0s
2yLCRHHuEm9Hvm5Yt968GctArEdxn+e1R3uPGyI+mZ4J+YnzRnslcPJYeM01n+t4o1nTz5lZ8VRW
LJ6Aayc/j5eIHttqywsT7xr7Na6cONKyWPtwx1+xV7qvRv5TzTKOAmeaT7Y/+PumXODhkphLXaTn
tMQBY9jls6SHlwpiYTwM45Oi5JPhrNfOae6Li+w4SYDytwLBCeFLPfBQkbnnobg4xNFdaXZGIopv
ncm27a63gq2vuWi8i5bNINgO4lWXDKSMJuBDoYAXBicmNFAuuIluD62ddJvGW7wVY2NwCfQrtNdJ
zjoFkBW9AsvypNIuP0FRzA+NvYTaorFr9Dn0k2O/1e3iX78fgO12uTA/VWVB3umFhwiVyEVmd8xA
yfy0xPl05j4YHuxBP6Rm+jECE4NaDzA0Kao0Twva89LHkr1Aa9aogXharfJaWcIINa8fgYZ7OPal
sMKqQPvsKzo/mRgUqFzc3JvLunc2tDkGkV1ac+S5ernpU0kFe9pGnfCXYwlQHGWmblEJAuapawN0
jgPdXDvp1pjj8SrQjYyQlHU++Se8o9MhSBBvZ2r8zOqxhjNa7KhW5XRwWFiJcCSJIa2x1crEWPep
mWwM+rJG4yiKRD2WTsazFJLeMZ/mAv+HVaabxlHxyswc5vc4DcJOi5NT5pf3JPxluxSCAQSUKnlL
vUG+c4rYZbaZ8lyuXbznd1Y1d2TcufmGIug+Kvu8CdMZMshw/kCLqu2dVPlbMkMP6A2a4/eD1hA5
TSVwENEoJ69yriIX4c3TwCf+kA9tj4tAHw5z5r+XcfJJEbN/TzoBUslS0VIFnjzTnsTIWKpoEVKu
59EitLoxYY7pSNjLjlzORtbJ1lv6eueokXJjF+RunulU19Ibx0/WJWFFHXma225kOqwz/21pl3PR
E/y3WGNznLxMQYqUbxhjCZ0h0yRKNeOP2daZf2luPHTsxNvc8Ot17sqrufTNRQ7ZdBfH1XGeDXM9
S8vZlJxCpAQLfT24+Qr1UPo6t5rBIVm0kaUh4KPRjFEoHz2SNJrizkl+BOZX7Q3Wa1CN6Prc4r3S
8IdO9pS/g6srIjDDerTdPYu1y+mN4W9M6YfoLKvZpHJ8kkbenCtGCkdm297tXBrZ4mCPBQZ0YCu6
IdvhsX8q01StYyIZwtEbmT06391kouv3uaiRrgTkuvZHXXqffm8i3qxjZ20685PtSnvfd0RZ6i1i
BRMRsixLXtGuY+/w0Qn0CN6Q2nQOqUVuAl27/HJtVLgV5Djbo6q44+Z6W2ldCD+B8B0zSJdUahPn
BYWYtYdkna1IdDRjdIjwwLWINQWvqFdW05drkRk/6jhqDZNJX4P261SwLZRJD3FQ7ZQ9VwgN0j5U
6Ey3RbzshlKp9aQQvRO2OvoJ7KfaunZlf436Hv/ISoD0O3Fm3WsGrTFxre0qvYhEAXBlTuA/btyf
G6m9T3L6mZhgIbJP+rBcqD5Wi23sK22+I7YxOCtNNCe6gv01aioJoQmJWhvGprTMLOK+v310y1BM
FPta01temYwp3qHuJOe9Xa8bt6656j1K9YJc7SzGKZKWomosp11n4ZB3YxPJJZAMswT6OjWGXQWb
K6vcX4k8fat7DaQWjJ8lFT2PIqYJFdClaJb5oHSxFTGhY4mzMYwW7bjWlmuvBPwynaDbaUFGR1tV
Wtu4iSlZ4I46VE73Czxc3/pW3a4wSo/RCMlWkFwKTeZu58QC1tKw1jAFRYmZWivKFo7SEfRdWX38
UAMuzRN8bY974agNXcqa1z3UIiVlQCTIIXrNfqQcmhy+4oAMdqAFiTKbOlXOrr/t9RrA2tBlZKtj
7w21DNeCAxSO5zYHRq+ZHKX3mmqBD7yoym2t0/NeK0pI5a1bjtPwyIs14Wto2E302robSkLGsNev
YFVHZllE4g02MsKMF9q60tY62ahyiPKU9xRtVqeyzEF+yJi5eB4zp9tNJw7hZTXFIrgrMnCQDGwt
y2tnNbUdrbmoGtzSQixD8r7lm/naxssP+ZlESdcE20WXyCmmlV9X3lqTdXPpveXJgCm7IVLewTAL
ubapwWWn5okb1cz672oxkKdB1uDSHTjhDoTI3to5xh89+W5hnlda2FrAe9T+xUEamTXjW1IZf6RF
R/2MXf5qWdq3kypjAvo/S9GmJyR2/sZz8l/jLb68Im1nl2O5d/yxWt/CWjY2aSmmWd7RFHnDbQGy
ZxOerE0x//a8qwNNd/dGmTrhFMC/yKpow6RT2rF1cgZZrIXhkpQ256z8hOdlyZKML/GSc28PgEW+
lgMsqOlsdR9gGGHOIPLqjfu5a7wDMZ1GaDg5r45fw4qmso4w8B+CxfrReLm+yfRUHCbldgj5jcjM
hp4U6JxY7IajhDnyWsZfBv1ZV912ZtQQfhOVKs+3bsIn0yNxC8wxYKFGoBpgG0mokUUkGexFMb53
hOcdE8JVVOmFSVOrU4GzIMzdCoZwYR/2W2RYo2PxHDMPZAVg0Czsn7EBRGMTybZdRmdXeeOwcp2p
WNFGaB0cX/ujwEis42ndADlyHwyzf5ws/nn25Lv4R+puLWO7WSdQjnf0Ge0sD0kXCG2ytuuYFFXI
FpG6h0T61WqcjWpPmVGxzYH9NoP9rs+af6ynLsDAOmZ7z74Q44TqiBNH066J4ZApYQa8A8yWD3LR
UMoVjweMfdVWLbobVtBPk+1C6Fu1QkWiOPdtsie/H4rR+aXA1sD+snoDeJHt4YvuY19RJ9lYfzBT
6j+Lxr46sZ5e0rn2N0aanT2alLlfByMCEho25S3RGccZL3AbF+ya7g68JXvNg+qyjNRxEPR3ztWN
HuuSpw45KwNTkR/MUu5rQQd9oifNvpycq1V609asObQWUUPvhVwZKSG1BTqPnx3jWt/4r3HRMJyP
lthOgno+GWgTc4D1nHvlTvbtD7NqxZMCEiIiqkPhMVj1RRIIyVA17yddIiUoi5eSGYlyKWs/ENC3
wgge0fTFmqbSlhNptMNBAJjOPgb7Oqa9uDPTQ6Nzi5I9xG5YOxjMW8EqsODCMJL8UBNocEIyt7kJ
2aNySvxrm1ZDqE1K38xz8OEhXAt1Qq9W9oT3AOsWcbJVt6vNyjpOc+KsAnaxLgd+E8QiADSMBNFb
7DSURp2DxeAe9NRWJnAxs9ByMrYH7+ySc95WAasO/nJe4/jhUsSFS653b0Z2zae8VSYITVrGZ6lP
O32yg0PBLL0fiELFO96idzKLSzoU2m5KNvwc7OVa/jBXXoneZk4vAZbBNMc/YSZGsZXwlFBQExUk
ymZV1s55RSCbo9v52jIWte/KbtwQRmWsffLrsIMMQJruW8Fn5V4at46MNt2XKKjupNIucm6Gfe+K
9hIkCdEHKi3OI5/L1JqMA8W0iE2mmCAEtHCpuKSd3Ydt4WQnEStenqEzt01ZcFqVeh5+H/z+wDbp
aYpSqc4099wdlBcwKuq1uq+S/M4yAX0Xe1gXlMoceTE93kIdB7lS+k6J/gwqX4dN3biPsQs5kTbm
I11YJSnSiI8GATM0ZMYfZa7K+8xro4Hk3ncfoCXECsSPhL8jKoksfNGHXTd8dqqzn2pCy+59YufL
Fv0U+7AZCispXpwi/axcd/isKvA9Zw5WS4Me1tFYhalOPg2aa+1bcxJn37S3SzCpd65BOhGIYoiE
W6WH3mpAx/vZu6QCTUmcVOT4Df06Mepir0Glx5n5RL7iQyoX3kQ62/lcWSrEID0jWZTWpWu4P+K8
c+4GRQhcShBBBZR3V98eZl0WuGWb6d6eRhN8QLefF1Tjq3R8wScX3HZcYjXGgiR0a9q1k/qSlPiE
fu7VLks/giJ7nu7HwEguja5L6IaHMmbzBbrxjg44J3nXNgEDJFmHpl6mkZb03prV2tnXbZNhAsDb
tijm/gYtbc5Qiw6uIkOhY6kzRw0fbyI+DMe4w52sbbFtphuzQeTGcf/hGYvDRF51+6wak3WXNSJa
TOHioErbnY3X6VHI5Uvx/s78oXyyg97a1ezRJHv6p0Uf9Ltx4vjJPYFmdRnxP2aiOsvmJmyx/R5q
dYmPslGwLEt2wtAoLqZxShrI7YroNwQkAWl2SXU3ulVzEAPvOhxDLRn2sX4e7LK9mG2x1+vq0aKO
ZEu7ZLD3m4aBhuRz02PiMoLEep7m4AGwvzsMFD7bWARWc5XEj2iEX+zRJ0Rc1OJYu7TkmC0f+MoK
aF616PedQfPOQU7Y+GBi0J1SU57gaNmx1LCTgTFv+rwzr9X0bQp21nVfUPfhJu2l1/WzwZmxbvvK
jEjCbiKtALp1kwzlHdqmEQLLKZYKXLDvHuhp0q9BemjdLWar4qcAngrdSW/v2+G++m6Gx1zA4imM
N4SJGLiNpsMLtoyv7IvDeI6V7b9beVfB/nApGsA/TIce7FKShGCW/Y+SnqAILtM+SKP9YCPQj2bD
nRBkVkTS68Ub5+rYoSfnVeFwEsWQ3o90YFY+sx4FmSAktwcfgorIjf6ac3/fY4O4GhbpcmSEHOy8
RUWUG9lxmAMv7Gr8Rq1DrHKcjLxreUg69m1tGcdd0ffbYRC0VARO/hAjjHP1OvI4F0NpDcvRBcDY
zW4yAsnIw6hhC1SBRSF0BuyayDY+8aqXOBgpWMDrWn4UMYMIYR3ZVZa9uW1hR1/gtpHpXUH2XFvc
mRLBnewOyvfUi+xv2zPpAs2w07ANne1Ef44hNL8qq+YK9Jx7GkG91dDqfNXYty6wQlcxMgz5XTxH
MylR66qXl2oZMuYnVvRKKP2sg/WvEtE/dgiUeV7L7DWtgXdqH7/YODcb25gtNlojdBhCBzmosxJF
s5aoMuGhAg7h3InvG+n+8BO32qbu8GhqyV1DM+pLL8ppG7stS1vMt2ns4urMvn+Ep69ggsccnKSI
d2VB8M9gz8N1xF0y4jt4cxuATyGyq4HbEKLEpCZFuLg84j3uv43bmu6vHp+CG0eiApv6fsjpt73Y
ia2fSWNaJ2sNPuitsOvm6Ba84Q1R6m9dM/SI1FL/aI3I+3rS+7eFNsizynK0247TP6e8uQF7xQti
qnwLfMhKtSTeXrWJsQrGQP0xQxHNmaGf0pzoA+UHVG5YS88i56LvbKHqLWn99JEKPbdAOEwDTh0S
cd2gqRinh3l2q6PWxZ8TcNBDFlMaokqECsE3XlWiMS1VasHdAF+5TStP/vzleXTOry0LZSehMkZI
wl2/rbub6yDLrWdnGdMwMwfr0MaD9Uxdw5//6SruO9LiaLOh2GunV8jCi3KiK2qcMQvI5GPurey5
UA+BCqqXgTruh5Fia7PJ82swptodwQdblcZPoDrzqbWCFHke6ZqijNMX45uL6Cd1GOIyDPB9PqUF
vd6B4wGniPlJVCBtmMyOTYEIgzXHOo4elqgkaOq3JYbCwlygDngzh23TgDkEqNkIFuiDjehZoR1E
2OVNXr44zbRt5ejjLynKizPjgywtmNwZqXk0ECy4gd1FUem01cWsJOHBtb+tqYbfBuZo7ZnI+Ugw
bKwmCcEfzxrHDJNuqHfTsukDdllm6/nsMvCHqhoH5jvN2AWG3d0NCyuvEon5MsM9dL3fP/CDfc1N
E6wX5CFRL9JxVyJDWzWdiE/IvrsIVhOCNW7cO4Gi2BdhN/TxcUgYeGXbf/FyAhAmbcsbieK6UlJo
gibLumfTte9ZK3ssP85Ras4UdVMlIvt1dqR4oiGPBH0T95auFenWUcxHY8mOPS7dcnEmgLJu9l57
S++fkdiy4npypuhlNC5LXK174eVnLBwODCThq25nnL8ftMGA7MEDCX7B70GT7YhRHbZ+thx5rYoD
aj3jIXYOWd+Lq2pji7qNiTPNYK1xPYuivscu0MxX42fR9hef2oiXVDOTOxJFXic3UOuCahj8bel4
1zfteCf95YQDNg4ORN7kNon8+EjKmRF1wfgKTVzqm7Zu2u9Eg6MuFm5li7R7R2XmfW8XP/IA7eWU
K+sVnVSKyO6xG9hIctdINpU1NOe0Le88e9DuWBgQAaUDGM+SN0cj0Q6t4pUnNOXVXYx+Zw8eEYre
8M5mYewxjhE/7RbJbpoMuQkmPDNNsZRRgA4U4ETY7sSqmnqRmcT1usI7h9useUlBxUPI7h+FbabP
S3/vdqmMMP6P0dL2n4PqHmZl+OvJrsYzSRWHobIcwuOS5ySo9WNPCcfKmbVlzT3hb0fTHv7NNv2f
Cjb9v+WR/ruU0/+X9NP/D4NNSWs08WL/g2DT//av/5VY0//+L//zX/7Hv/6Xvwab/vlX/ww29Yy/
2WiHAvcWG0oO6S2i5c9oU8/6m40XHQsvSRb6Lfb0f0eb2s7fdFgIw7cJRbeMWx7qn8mmtvk37wbC
8CdE95C34P1nkk1/SyegTMwhFcrjB7Qt7Lz6b659n/iEJat8Z5e4wU+/91ZWdl2MccJbVv8zr7t1
+2J/MdLa+O+5YcjYI55H5/n4LSmC27yGUk3i3dwYYmMCLyOZnywMclYW1UvY6L/aVt/3Iqr1+RyU
/lutTftCQuBmg/yQnjxUReVgu0NVNHas/SzEoC7ETvhl9oze9kkhsw5dWqizm8hJ3RhqTg5y0oQf
TjeBZM5WWCX+bmx1tEIDHMSgNf/Eoe395lL+/oeSTOLrxHdQBvV79gtTTIGPyEfpk9i7qUMTZkGi
IYQifRvuShgFwsDM/Amn8FWAcKqpudezUobf3EZGXnUSy12qyy/cBKeiIAvZF+S3uJCQogT9nt0M
UKwqsFm2NC1I41XQfnfAfNIX9p5MrP0A8g4IZ5uUslpnJOvngmNvpVuRwVF1YMqhgtrLXzLX7g/F
kgKLpqXkFks5rcj4XhcNYkvNg4CAzG5XxM4BtFAZsAqERj9S0r1hLm3JHax3qW88l9msU5VGwpEf
5Dss2ajALItmJi/7MvJ5V6rxfnB5AcBZaSQBfl0+66K+F3ry5QoTDZzIHlUP9jkiY+Sf5a9nW7xX
NddzHAw/0CWga3GL8Z+4+r3f4ku+XyuPrEy6H+kwN3+PptUbW1myW4JdCiSDDip+yi3xEaCLH0rY
gZKRZdWUSM0TG8HrAFXM2Ahp5qInJtXs1j+1NQr0MWyDeJhS8CfPjeLRNNdmNh4UTsbIqRHttS5K
KJuZVEeQmqcwl5RGbBvVTNwUXbLx56vxSm4KbEuSfTnk26AZtRlOPIb4vOJ9Xw9a1IwjYVR28Afd
3NPBYiAq0vJkoyJdaZmTUxRDHKYjjtJUL/1Y3suKN543CVSJwykzxEfrAN21c7txDtUA5GqiszaK
Sx5rdzc7uuPRXiSxHLcDwwcBN/wPE56p7MsudYcW3eCqG/Qrx4iGV2me3wUBzLxdPOGZ+/IbceCF
epAB75i/HK73/3ZK/DWC+e99pIiPJdWE8AESnX+LUWltqwe/GINdZqkRoz+WIz9x5o2BeK0zHxF5
vv3jb2j83e/o35IWCG9zSJL+91EDzmDAK9CSu0N9cVSue7/QiRfatw8DOYyvKisvFs02cNr9m8As
u8oqXmGvMkVEe8CeCPGv1oiSOtkN/fs//tn+3nuW5AdSGDhM/2OnjmlQASjZtHeeeQraKt2SHCBD
LjREt0D6YX/rZyiXf5aq93e+rU0ABnF6hD2Zlv3ba4AEzfSLUfN30im+JnogdMV5QKbvF04iSocm
eKbWf/rH/1ZDv33Z364Nx+S3cfFwTf2HOyrH4BiMfHB3emcMYZaQSDk1YEvFKb51GnjKQCA74DC1
n2mXeaLAEnHERKJ15elfhI0iLQayCriW+NjJs5tjZs85ZGJdIOjlyxRGsGWXRwGYz8WKH4RQXhJH
14Ur77EUZmEx02LQaNfSdg+YCjl/vaRYA61FNd83KqaUJdsGTlVjx3vz3r1Z/jy37UliknsK0FtY
hmOJJGdVfSQz4g2vJPLGSic2vCVe1ZVVrFy/Ab1+FkqM67gf7wKaF9kFIBFgRj+6MUdkzU82Cnhf
Ubc4KwMRhATxfFHMfTTYPdd5ho6KLMvIF0W/UqveRdE43w4eSipPdsJlQGRAOM28bKreaK4Pzzih
wrWK+Qlh2HNv3P5frtZVMM8PXsedU2tkwfZZ8GQTdwFtzJPr1NabO6Niq2+3w+y1pD7VJdQR2T0p
Yg0JsNWzaE84rlbg8P8sycf8PfbOJrZZJ6jD8UiWJlrSuX12/5LLRcVV0adLM+2SwCSvwMJMPtz1
83IL6CVzYgiuvj6BxxvqbFlwmmnnnZcRoWZRJ/sZcHs9RBTBwJrpePpiX98ZPn7iQub9RuZcRMwq
oTNCwvWYHTS9T06VaTz3pByFpgS6xAvCgb7ueixtqU3rQAkDu9Kcn5kHLjzLBThKmjdKLVnLotOJ
oHOiGEdma7EZiCpJYeznr650D8gx0a07JIvo+yYdH2D/6w20CbUfLfnGZOadq8X+JTRcIIi3niYV
ayvOLABYEhrFOlPLo6Wnp8IpH/zap6Zoami/qYSzUob5FvTFuMEuCRFaequiD0TU5QQA+gsinZ4R
C1Zs3y0GKluQPq0s+006aK9osyHUUrg6aT23S/WOFsgJm9Z5beY2Xskie8xzDaUvtX9uTJ9IjBqp
EGTUttqlXvo9dU7Zeui8K98XMZNHaXDfoNH1UbUQVGRBc+POiXxdZmtXjOdmzvu1zzPkFTxV9ks3
QipO9fBQ1mT51ii5gFA3pWr6FVlzIGkeP3ecp9eUwZpEfRYhVxgbHAsKBb3J303ncIpNbqdlWvNc
rYsZG4uuOTx72dJHsRXstYThS4n9NIFgO/zd0HTnH4xm/opGolXezcVtOjUAtOL1HOcDSo4UKDut
D33iDndtiyl1WIAxBc6yOreq/eQFpMLVvCUyRekjaEG2GdlCCWeRKhSCeOVEmMemdPS9ul3OFqJp
HwlwhMSDOh9Dvs0O5axTnb4sSfGYO/UxyxWusBTF2E2nnGcpFFa9K2pr3cUs8R5mQ5s3w1xCA3kV
QnWHikhZ7BCCMz35VR+ac3DF7K9CqQ2PSVsj2zCaZ8nHdTUY1jXFeou3UxyN1lx+3PxKmAuQ4Tvu
VsX2i1NTL63XAukF3YLCoQxW53app5pT0EzMrZ6OGHBnVH+kzojpmBtDi9ZXRxhSqOfJRNqxBAhf
ggmmGiRq60mz2dmCuzSlwxIQy5s26bgiNYGCmHLmRJlprxsW767K1HFJiaMY+khp2g9ZTVeG1hW3
jbfKLMQfzSTrlREP74NJMbzO6y9hEY5gPweSrvbmwITqMK1Ut7yTstcerZiTeSk5Yu0EmoQ0HiSV
V9Ie+Dz540OrgfZhCkxXtmaelqYFQ8VxHXYGYK3AUEZ/5rvFx2Y1EaarEPiutDFHpkpFipBb4gHf
G3qQaU82aXCRM/RGDI84FdaPoDvEaf+r5rTZNyOf44CkttaJL0VdP5a+s79uxiA9qxkvlK+VZ31q
Nm7eEeaXvgg5fNYebvVBj3ecbJd2OvZu/Q4C/RS05oewD6JeDjUR5AR6EbQvbs5miBvMId74WjjO
mpJyhm5aCATVzRNmkaX0sFwMFB4AYKyg2p8B/G4NzcEP4WOQdsT0WAQLBY8eqZ4WbaNeNQybgqO+
1HySI8E41jPKhyiBWEJOY2w1k1Ii3aX1tyhOQxkDzcpwnKrlMrSwmsos3vOSZye1X5Q+yhNdGhW+
L6XjixpfA5PbRMt14CKSpHZehXUoMOqrnbja5qaMQOyy06ZOrnuyK9kboV1oMkrNW7w1UukVX/OZ
KKCW7WN4qAHoII58TkMTi6vdPXsB1cOduhNWR9jZLWt6pGSt8/2obpFStYv37LHf7BcUrytF12O4
LC2eYxlDoPo9sDi1XcbNyxqk+Y84e8IkR0w26HKaWtcyoTVgSfoVvgEUtmB1aU5zJSdp3rgHEaDI
ylRMD3MVzEgB9agbajrmPRsLY4//KEMSi33zWQVkUrRmDzq69Hhe9tmIPE3MGtE+vFYimP/Qsg8+
5W0UA4ivKU95QTZ5nQzu6iQAQFYNqnRiHTodT8BVb2Syd1u5FQR40weLUColyixUQ0/knH7SsYiG
zJGkbPTkEizWmwqgK+nPVhK9V8W9icri6LjlQVnJT8skPz/5KW2UExC9Rcg09dzhgA2pi83XyhkP
Zty+6lrwM5bZzlUja0SsvQh3GVceUl12/aGOKjJ+ep3QFnwQkuNlNRf+Xe5N5arzil0AjypG1khR
HKgloY+biCEapPlBh+p1DCz4W9cg+C290Fv0FidvRMIUJX2DOoFdYW4FW0NN06pLzd3338V6hy2B
661dApiNwllZAaPBCIAbomShZo2MpmR8TcmOWTUa+skhpwmw8WxKWfrlWeupzMXXuCOECgSaPy91
ztxOfDm4EFdeIcadMRuv1ZISYaE7kVnbRqTbhD5xxoFFEMyfwWNMTfA13b7Z4lOejvjmJVU0UtZ0
ls118owO25usG0OCGgXCjKvzDUrdecN+kWf6A1FWsGxeh+lEWwI4do74spHyXVTa1uDOJWIErcuA
D85RRb4i5v8zzfXm0M8/SlLLxlHL15CG5l5T01vnJacO8zblW5ug1MjQc7RnVIw2GogumkdF4y8D
T2SgkVpzDZCC5Nn3RJqY1BHbjVYfNDbX1iZY1CGUREvb2wJICt7twVmcbmVXcsB54FwZVxdAVmsK
fTHLsF80cJ0JrTcOlHr/7XudxnQ4fP/q/zwkN4BC5qJf6z0aw8mLFxjOZDuXhb+lI0EdrEJXB+rQ
CSimn4rkqOWQ1t2CUwDvUlAsqIluplq/M71tX0zb2kl2yLqPiS/9VVF0l9QI4F3r8qXxZbYhbp58
q9jk5hhJJEm9tEZiZ2yxHJyVA/lVWutyNNVN7XHOTexuQj7zFufatcmHxJtGhkLCNAJ7vqo1Kda6
SXM7Epi6xYyXaOKzb7L7cZFE+PrlJ+YCsieuKmP3WObkPo6nM2PSFAYe3CRJQWUrHukARM5WfTbj
dMxMe03U+A+/dz/sg39bP4eAAgJZfQLx35udHhrmKFl/PJIjjQxxpjgj2uNe75+nvvhkhjoO9W1M
sVNiIxauPsAwnzrOZvZTMlDQchdE0KyXTGJMCuQHe998cPR+PoxWT6u8R3A5gYeSVls8bZ2Jt3HQ
SD9TajvdvOTfJm3XnOLI6asXl0noQKV0xZO8N0TrHBPJR1TL8JW2sx8fvh/KsdAOeoZLlDiETazx
lkVbu7WRH20BaWqENQL9XyYbOq+b6ikX3c/2Zqb+fnW/f/X9XskWx1hnc8ycbSV9uo0NWR7SPJaH
71/5do8XtnYlTsUgbJvgyTXJ+0eF/gcMkEErTbrPGv09yUF/xqF8if14W94ADT0XX/kQP7Ew7eyi
ssOgdE5mlzwHFvEXM2XvS687u2ziditpLVsZfXLwZ/CdpKPxEcq7D/kQ7PNbCGBWpR1qXpZ120Ld
qJPyi5X9lz2P+28Ms8tx/EN4kgUBj14ZLGyZs1ma/o2tjfFI13SS2M4uxoOcPyCMc4I9Yj2BPIJQ
yr+gRjkvHe1zGnJK0Rr+AWgfCJOebsW/ZMfYjJgHj/WywZWwmubZjGr3S9yu9Rv0970kxiSSKRfh
ri27nV9R4fe9ci+04a2MzJ2JweiII5U3goLfymLrmbS3KPAz3h9AeN8wlyaDJ5QcH/WyMNcKiQm9
yH+2sfhC4hRhytu7+DpWeXNJdQ1RclKgISR0IMo6/SEnX3IVj/xP3nyn3eoGg4rb1U0JEeg5DyF3
V5rKcHdMCZRcSTl7Z6DncoN07Zr3MaJnrmdGuDxTPyC1H6ne2uGP98LGEjuv6KkCmIk8JdGmACI/
0d9S4FNFjUcuiF+iaXLNceeBp3Y/WrL9Vrd3zLSk7rq+4ZjuYpLSvxkM0IOmw/zmONPaxi4cJrrv
ACMAR/togsK81AljI7Fg1d9gxbFK6Zcdp+v/Yu7MkltX1uw8IlSgTQCvJMG+E9XrBSFtSejbRD+J
evFQHA4Po2pG/sBT17d8Hbar3hwngkcSpS2KBIHM9a/1rcauv30xcwT68VBqAet15pILvC2vGOw2
9ojCYanFi9ZOcokVEA0j6Q+1qVMR0HDV7mvTKwwWTWju+YocOKYhhQcllOZK8graQ6vx5r6/PCFn
GgLMdNP68UfDC+F1U/5C7CwGU5h89FZxid2YuTsulhVgkduEn2cBlo63R2KcFcN5UIlzLaOK1TQQ
/psSQZMeXFQJ/K1PdoyKkYroPWqjB8VH670fdQB/vUxT4fkMrE76QV3y2e80sX6gyPYuhABKVHHf
BzmHF1CjWV8MfecJZqDksOA+dm0VB9SOqMn9BTDCeUs9KzGUaT/UtfmHUAkaD3A1hKSfSAFwaz6C
O8fdQv7x/pRi1O09IyJylPySSmedk0fEq3ngRfLJ2rZg4dOFRzubdVwFH7GQ2AA5wL2+SR6zgdh7
QfKAARwqG3VUi1adk08zHyjItBO8tm2O2LC4Z9MmDvjF0PC63sXtHDEOZZvwQk8ONUHhoXs49wgV
69tsylgv4JXUB4ThgpTSFq4HbsuREHSQWXjuKYkpxvgjMFFhNOXYaYgSdVzs08y8+U6VrJHvuRyH
cMR6jSIvzBDLuHOIiRIMkWbebF3/EaJhtKHzhjctXX9sv/K2gOhOec467dkpYBzbadG4qxXrLWD0
wK6AfETuY85Ovvog6XZJC/ckdabfTH3Gfu4urBBhTXGTj6jH/QjWczHl/JIE3Uyr1Yce7GBmoM6p
MbLSRJQYXQjJggMP/YL6q+Rwn8ngsftFXuFl7h2CgWTEJ+tB+hy2LKAAmzaeXbYsd8BK3o+xycx7
UqHGWvPpLoi6WvfUtnqQRNkXYZH8qhNn2rY+GZwqF3S66St/tFDDNP2g66ayQrBXs2qj65GLDS5d
ZapEV1NKoAI0GKgwbjjJyD++759mFddPjkAXbpTavqoZb+pB6MoqdQFp45tBR2MVHJCqgq0crkbe
z/yF8qcqk5rZOK2jWpmzKzG0bWwikLpxv1U4p2A4nzT0B0Zt8OnwALil7/XRLRHDZ10RiLUl9Olx
x4b/6PYkGFQUw4Vqs0oc2OZIcwQ83GC0IC8I/6KoKA7Uq9VQrBOz32BTLHZMCl4jswGG1dMQj3Ne
j0l1OlHD1I2sEP5tXo8X0WQsxgDrEql+r7WUQUc6PovJxrRtf3aO8qduCIjVmmLCAJnWlbETGstC
nC9IUWTVMWCwq4tfyzRMltE4fNhWryxklxDES4/0lbKvyTUiw3itFp2QZ6InW8oPn6o6XzpTdMYv
ezYgULUFEPs0i46TGwOyJxLi1mpwqArxpbXpWxOwWYyc1HM7NfbilOPRVjFcqkz5tch60/yJPKus
zooLnxjJNiaOH7srBY+32eAk4kAtsNCyTBENQA/0zEUEgGnKRk+3jB9/0itnqfrV5KEzhwvfKKb9
/SZQqzb7d5/XxH1TnI97RRbOAY8D4T4luNU8gr2WpTNRl3NINyjjQU4kj6aExBbnpcUAS2dfhMZI
BkvU6v7+uRv6Fw2/KeknJ0NdNPKjz0B26qFPaq3tqYgFdGjogZdTaCt6qIajYgC9TRIsV1wxtT1k
CHKs80f3myQBGRFx7fbSZtT39xuYsyF7XHxRTZgYf33tfsdEVwOa/+AFMTphXYCODYxHuDDRsVwF
hM0y3nlJQbcVssiWdm0vQjJlayx3LZcj66C6/CKck+nCn/FWf7+x3DJaGGY7eOFMolLM+q8eiP+U
N+Hp/12n+h9zJvyfTA7/H3oTZggzs/X/izfhv/zLf7uXrv5X/v/f//Wf/7074d9++O+1qw4zHRcX
gq4xKzCY+fyteNX6J6G6VDowwL73ZnLX34pX/25HMNR/QoY3MTZQR0eZkP6fcSPo9v/Wog5kW/Cf
pQr6PXSaHf5XZd/V8bH4hZNuGb79FDFHH+1k6lT9UmG5HxSdfQ76RpRVRxVKHyJhRLc44D62eafx
HrVNOy+Yx8/ZAOYvnYF/jq4GW7a9CIO+7fm1y/h5BgTKXntwWuWMXjTnORh8l9AEWW+UK2wbPxOc
QVUo7iE2umidhoT1i9iEXwOWUJoElrQZVTjM0MIaeqExYwzTGWjYz2jDSQI5NKAdZvpbD/uwmSGI
Msa1JArripKJmZHKwJUw5Emhw2ddzxhFfpL1HnoFJTXGDuC4gkCqfxN7CFYxffYywRYQwa9M9HNe
mB/aDGwUM7qR4Pd6jNVPZvdXP+VSLGfKI7THccY+JjGpfeRmPMMS2oVAZqcgnC44ymhtSyM+TAot
DsNHzJoPlY8U5LgFgGNok/QqrnSLRZw6gygbwlMLdvcTjxJK5YyrtMrndsZXTsmhmHGWJlzLbAZc
cmadsbc4JgmzsV0K2n4F5eZBAa9hQsiMIWVGiMlJFpAznxC3NKRytLVwhmuy0WStvNBhbiaCuN5U
AcBjac9zdVWhczozphMu1F7M4E7aJzqvnmGevQrWsyKw39Zgb2zBbI7mqiXM7wEtw/kmrHmuoYPq
nb9qlH2hgtKAHYpY8ceFJUrn22seOBwPghoh60+CJrScJcORP8uf6qsNldSHTlpCKY0aHyfbDC7F
8VATQhCEcduHaYabxplz6xvzXWkxVNTFxjDZLLbfJUstwpYUAcVHYMZwCKGmCmmQCoWjmkl4qjNY
FXIhM/Z6o4CWaiCvOnZocigkNx0mK+vZjYl9vaO4GzzDtC2gtza5GS+GAW4EVIPg0CMx0knmrpoZ
++p0ctfNIFgBEdaayZ3q+MewfsYW0N8Qqq5Hl8JCwwYLB4dnPU2AVdpac5KlybqIKTS7lfREVySJ
39bX1llO8khaAutNMd7mfd46kn54atV4ZyZjS8nkilK/amtrTvZAK0yjDw39nMPT0JE3U+JxaUhy
fSRJ/J3l+m9TA3nEGVngD9DIKmQVJ1bMg6MPp67DSBIp82JVBjQZQQ8xAohd5J4VEPJAeRUahBe8
mBV9IxvZti4LQg7f0ZdPqLbhLgyrcZW3/Ye2HP0g95KGS31cEQULRXGSCd3uSuDuEL6e48HQFpEt
CNUQ1+mn6RgrWIYKjt2B7CGFM9N72IEcCrv6mDfmuJb+sBRKPy4bCPVFAqkJAmeCtN9ufR8orM9Z
at3a8qFzIgaN38pIb0GTBNZK0wfBbLXqwC8T0KdK65A38x9dDlcn53qsjV235Bu2AQG6LctZmuBC
d9NrmoIcJp2lHvbB0kyqcokNdHoiMcVhFH5FEInYEVePw+gkF8qUmIW66b62rRJbZ1dxH/jDmAAy
aV0Fd4lfrYX9liAWniHqM/mGN+1G1rG2AkSWBM51ob/ATBHboueJDdtqHv1B0eRdQZWlSezZgaS0
zhDRRzwnC7xePVqYU6wGvXxPW9tam6jLh5RAbs1qYhr+mFMWPc2TqkmjnEj0HQMVDa++OYjKw/s2
c+PsY68wzQQLx98TMONXkoNio14xyskmAAd17VWagGjfuae46Wx+mqnLPVDcq+aSWD/5pUS8wHu0
VxknGjxo8OD0ZD00YX0rAm0XQM/x1DJlZtCLdMW18CArUFegPaqLqLWtDPJneBv+GpPAxhBDcaBj
jO1W9MEFFNrr5N+inmWSZg8PVGKuwslwCd4M9bE3JQDMCeaYwkThpcnJu6rDKYZgfdEcLiiO6//J
YoXfXycrCJMheYovJWZi2kniX8Kq0Q807VmX8UsGS3ct8+iAuggeJ2Kn5ap96mVqeWHOzOiyy6kg
YV9Cx/rWirpxFXa57knLcdf62B6cIWBu7fsNyTTEvih8R+zRryPEy3BUzTU0/XZBOCbbBHJ4D+22
oD4veOnGZt+7kb0AxTCCB0citDQnWiEn3awJI0IdqCBuqlvY09ztCtm/mbqczoAXbl1h5fuh4aFq
oU/63e5DtMsZpSyj6blQ1KsDbvUAsBse2FBlm9KdVkU8heRwuuEtLLUTFzSJs9yI9mN5zYsp9Qhc
apAwfXkQuKDlDE9JJhL9pHPkJSx2up8nnEkTOgAh0aex9dnqbQSHlSiA0dTvFgC+2TetroyR1y8f
+2MbyPACrumsByXrf4twlLSKL6414nWyzedRf0qbbjgQD829XHcfuxyOlO7Ur8mU/ukMLMlAx+wV
x9J2cqa1AAkLdIRy9wz1UrW/ZVEDjhbiLQ4ZRWllfO7hge4JYTZTtwkNKjBGk/r4QJrLohynQ9l6
Rq8w/u7mSG3qXpyw7FaGO8QbBmLZ3uFinGZtciYadSIj6+45VeusRMazOsetwJEoT4xgOOONzXts
28narNR8A06DGipnNHhigX+DzsY/D8vdC6YQ9FNigLQqAX5ZZe6uMlGTHotDoHbNbowBZQx1vxFM
GnyOql09cQ1E+I3OOB63VVfvKmYrJRAyEru2ODA/Y3Xyfg/lJ0X5rrppe9bnm1GtPh0iDBqgtpKm
oE5P0M7Y8pXQb5bCrMOlXisa2zEJ4RQ40bouMp4ZV2duUmbpJtXij0TpOJGIYr4u0cMwIIgvS9dO
PCMJa0zdwqMGgbOlqqob/obwNahf2vBXNh8j/j7IfZL8gF09BRhub3FzcEODGGxNz0RRsJDQQy3w
6gTdjZoHhnYiSC5mhtBrw/vIZ4V/MOhIYSmiqmShurhbZuOg7CEGnWjCws9qN/UhKezPMIjbpRbO
r3GSwiyGeV+nBz8AkIjFa9jpAYemrZaaJ8r0h+WQi+hSMcxPHIouap6MKda4aE76a63nndcYVrMy
FKVdNw1vFZPmm7rRl01pYSmI9ir2g1/dzFeave1kHr6ZGYNZgWi1oMyJNVbBvMr3OxC1Vjd4rCv9
bWSyztb9vly3elmvklz+iR0j2BqlhVEDogk4km0ErKJqrf6U9mdHE+MBTpDzMB8yxHssmo9vPQMP
rLxJjcAFjE9A4vQwreyxDXGdaiOxd/WaC3OX3lpDNGjwCcdsEJwGe95oDv6mL9GKWo06mjEpwHU4
9roc8/zKHHuVOPKByK684h4oLg3kWpz4Fgqa8eQY7VMC040RRonxVauqJXrYsNVSAxqQG084ERrX
IxduwDoRzUYIyHqyFTaHQPkFhgIxSrCx7yO+DRap6plh4pW5rl9c8ZHhIFr5DK+3dlbl4GSGN8AV
xzHT362ZKNf0YY7kloASBUPnqIHDGIWLNPZqDQE4N72y5FJAsHivOcOlyCgR7Ub7gwzZUiuzZDNN
8SVo0lWnEbS36tZgurAbWLooWezlkXtL8u6TKuWdEvpUCIz+if7mH0BG26p6qTT3y66J6ObtpiXO
mvTOl98XP2EDpj96d532MkbjdurYbrzUroU17rOLLOSnZjMExi6y3BNr04uimjvfF8vOby7D0G/r
UF0FNvJ/kygng0VEa8AwJbGAB2hNKmPTRA4GMblRpnrdKM2mEdMLU+mFUsT6SjXgkVGrRGn4tDUN
62ZISB6ObX9Z7bRyguY4yJKOixUT5C5cl3r54GTiiSttA4byp2PhDT8UHVwa67plXBKShZnxqACg
bJ5xeNZ5q51KBs7Vy/xNOtEpnJzbYWTcFPe3yvSPTmZFq9zUHgutPkgdVlSkuQBKKq60hntIR0qJ
RmfPkf3bWq4XBBF0SlL6c+gHaMWyU9t1mUaLajLXTl0+NkXw2tcPgYs2X2VPTXC1QBLAqgGvj1Zl
mD/CvErDoFGDX1gZcqt17DtcWku43+pINuNPfKlMqnD4vWyoF4kmT73NNV7BzV6Yj/VIR2mn5ete
wVhBEwn0lr7MFjbisuL4XtbDJgU0N79BSHbjrrD7lRijgx0hBBYwCsIgX45ltKU8iGFEsQNxwChS
JVaFc3hjYUOY9OiUmbL5Q18LQ2kLn7P70sHga3LtfZDyra/lcWjXg1Z9Qtl6VugiSG62r+nnUinX
ozX8UdxxNzkfpm2/+mFIoi17ytvoBmHiQ5rDWWF1HWUThIASK0K4LWXxZYzqtdN18mksWCAXOgIJ
UqdrLx+cJ5iQxkYJ9LfZrC5GYxtr7S7rHrNmBt6WFxb0ngMlGLvfiHvJ9qw8fbK6dBteypqL64QV
SsmMcaWQ9Qa1vmNHli4DhQx8XMDfBrvKuyFu1kCaFD27Sp8jpdRZHqqIqo3NhEEO7iXbW6wpcVHx
dmqbgxlo7hJAwqxpKjcM0bwh9WvVzq0feC04RbRFQhvL5M02VHgNN/JmPBnN8IjV7cmZsiPDUvxU
7Tpu9LXVWuc+b+bs2kWlgqTW7Yx8v7JtnOqMu2ehsQ0TEZY4xToiDbx2ENQVoS/C3gJNZhr7TEbv
baI+MKexxxloIZp9bJk3obRvMgGBB5S06+QPLYgHEwuRK6JlPA1n/tKjyVV6sGZcWvYx2kx0Ruds
mdVPMjzVWnatmHdIqe+D6blR5aYmHcj6Dq+hA3oYCdPQrq4InhVb7iI7XrmZuy/wqIxQ/Fi7reOM
OSK+8U2aZdd6cLYBWIIgJ3mBkP3ehfH9lJnD5pWpfJeKehNO+KlSsEzYgVakPwAiPVUYjxlTq7Ev
vvBmUynRrupOPsFuDpP04gLxUW1/Qb55iXC9c8zoociZYFQhcUb5SwPUg2j9D9wkroMU3VQvASe4
KRHkIMRTnYrvJsQSM+nOc5eZz/ADv91G+QL5sc9tIuO+uipc9xjjUhE9zJ9so+ICXMwHC7zG9yIG
KOyweAtNmGjor1n4RmVUPk/2DZVilA7nRBWczIJ2hK5XlkNPz8Nk8bYfMwlEDMetNv7qPW85u1Jf
8wF9KrHmFfBc2aq9NY3znCWWJxX3PLCYyEvrrTcQ9ke4P2V3bhPDK9P3Vok/c14T5smPbRF6sase
R7NgyObmm1YZ8KyyR7faR04YAZ4DbYXbw3PLfK+I4SqYTWRZuMHyhKl63MRsLIyYcibGRHEc7mJT
2wT6eGotDm2Ca1Z7HQgmAgwv7YkZDFsinQb3NNoySfCoy0JDUCQK74d9Rmi8ODqrEcQxOLvR7P2J
XqKqxIWVtg0qd/hdAyirOvMSwdxl246zhFpJrDScMNMOKy5GPLNNbhVn1wyc3NJy9eWoDN9ZGr+U
9L9tAupPMWWARAOWNuLYWFSJ8lRz2Vz4WXkaa31fqca60OyXqeSoHkuAWpG6rqnXLDRxbtyHMq4e
cDJi0yvzdwg6azuu2bRN18nE9wS9vh/VW48zpTKw44r6Fe/iQ2VQLWHFOTtTk2KxtC4XMIMw2RD2
DpQtitzEjpgTB+qEGiMRDjjCN/BwPrRCPNBJPdHNmEfpJWuynVDUjdb0l3yOG1qYymnU1hK2RkPF
vPXZ7IvnXJSH0e6OrRGvRhKOsczf3HF6ijPt0SxhilbjqZwUXEyw+RYGLNZFxlxMFhYOJ2rv5oVe
5U+bgm2gKbYNJxMR+4ytiw1yDvjVpaHbxypr3kKDcnr4M4N5s4z+Wtv5W5hdlCg/xMyTdHZ/qjvs
xx57NwiR1nhjUsQy2QT5k7A0EOvK8vdxWL+pXfyEN4aKkIBzRDfYJ6THMzR83vaFfGlYnteR/HBE
cGIBzEqrT2AkUUcoHqzab7z538rV8RiiUuSjGJZNpDwQUsns4psqPy827gc+wNYtCydeFXLlvWX+
qOxoA7/9lbq9z6kYT6bC093xNdH6h46/ruVCoeUHcgE4XaqfICG8NOqUn1rTa13l0LcmL8WL3xrd
VQib500pgVfSbxWHwdIehuP8elVt8d6J7sXVm49MpmdQlxuA+Zu2ABta3vQSjABAE53rcX3Kx+/U
DH6jOMGHl376Nl6ciSjaCsMIoHe2wuYURysfRMW8RsSmZKzCnO8e2UVhe2JFb/iXQLEf895/0PRm
78SxPVuDSWYVxWNTP2LituD3L1IFP5gNf0Qf5DYx83SrRWuJkr2QAfw5i6Z2vNPIkzVkP74QUDmw
RlCZwYDtyWfi7rl5b63YoD/GJiEhzLGZxYIpLVixjQ/ptMM6+Qg0h9NVN73VnQHytig3cBo8fIEX
VRHv0AASppPdajSy70SO+6H9CWj34wT+khJIWxmponPIppvegCE8aOimVUuznhKT9fbRFVoH+nLN
rp5mAndlCpjmJqiupiuuhexOBcfyPrXYoCdzciLqnL0JekHJIvWE6syqrhi9vhJbe0LdLgBHFjHr
I/pMf9Mmv/N5ttKlLrZVfPU4cf4UGisjK5dr0wjda0PjFgIIpzqJ9WlRsYWnHzjwF66FHaQd84Cz
2rhjB7Bw8La7NjvnhtCYlI9DodceiLnQs2SwbQVcVRkGT+wIvqYQRyyBjXrXdkjmAeBIu8aZajhQ
kvRwTGb69lMs3KuvVfqmN42r6M2LrMn3YXN8IWWBGzQIniYFwoqPI8mixdlqErkyhlZZhU1lbuMy
GTYpfSeLVNdYN+f4z/Eja7jRPaHRXIKXErRCCrCepDftjDQj5MOOICaEBfFmKQbLH7Z6sG8ZfdaB
4pnVzSL5sKzpJVrpbVdjRoA4F6gpMQD2U44O0j0ra6hOjovrWfIMReMamb054+Ow3ZUbVjtMAcZz
kf5hyPBZ92ezpdXKtJ/rso1o4HG2uc1LCJ1U1cH5AMNihwwp1RJH17ZYCc0zHJLOfC8Ab0SDhIpb
cBlBEX+GZcY7OGt3FtNT1m8l7eg0QC7jrNoZaeVABMZg6xfjMR4JtsoQh7OLvxtx0P+wepanQQQd
SJE19nksLO3AoWQkcGZIT0F26qjAsIZgoXciO1hF8ogv6Cfupm2ZunLtCh4esXcuauIa1sNv5jhc
7l5hEbEDKKZlajwrsflShHBUI0t5lPORXNeMRRpnLjedg2sp5XhAfJvFgHNtWWCqx4y1htGDARWO
GCNnrCZtuGKnCjJ3BneBiTWeBq14CaHumVd6lg92mV/K3PESjUPW6igSkX7/DuLtezI3wsm2IsXB
WCj+yOqfMoL0p1VReKcYQ4TLM2gR0kmG/KXs6ZZSrHHX6iY9TNUXl7iTSgXUUlPZ4Zp1jx1FEkbR
gBcafzQQCSaZuPIr0+WqdZRqhbDMYRHE0Abljf01LMEmfSE7iHRYYimjWA3kkPE9A2B5fubaQ3oR
IxYJVABQz5dn9koNlY0ZYKPkJch4A2euvhsYOkBh2/SD/QQd592XJHpwjU8kN0xh7QC7PfuRQI9T
6GB28SNwxJx7p9UWDAy3OllOrFbfbKsYXbXUBiSwJAugB32qMUFP8nfN7XYOpqde1W59HH1jTF9S
gvoYxMaXXo+nmFqOFQ0pf9TB2iZO/2JEbEps20MdelZ7rj5u/UcpXo3ODHc+V17ZCOxavJORpGkI
RbBbczSGVJDxx8K8ZndRJfHe4qoY+4YAOqx82YG6l3F5w6GG6Y48bjecGXK9YrfAnSOGnzCsHyJU
v965MUNZVaq/VpUa7/5UPwZD+qRn7UWj6EQlFVO06cEiHXLsG3WHwtzNSdyKizi2Iz1olqUi9nC9
GYWIeoc4/S0af5sMAeAYSlcj8Clu3/BO0E9Vl34GrO+Xpm899Em/GToocGrPP6btBkErjEjeLb95
U1Xr0ih164VZ+gjrPRHx95j/BDGCRs660WyQ023rYOOWUlzh6YaygE2CoWVszzUxdf6QcQt17BOy
+rCQoz2bDNtVqcZEnzvncU5qADf7BPrFmVGdWMfQu9xNw3xwnoIeYDnUpYOrauAyyvIHPuN+ZKZY
T/rZLMKHqLHfsZU/+5DzJiuFFEm4ZKH2LEZq6UGzvDqYFBZZ3bwEuOM16j2rZ0BqmNI7Z+nW4VZM
6cx2K37SHCfrkF+hGXqR1jCVJalrN/jiUBUNphQYIE1Bna2v2oBF5xuqEPq/Prp/qsyf/sPX/uHT
f/ix+0/89e9FcpOMBqOnbKZfiscoLjR6c3gK8Q7Zy7vRlRKOfJ8zK2DEPN1yDLALM3XyvT7f3D/6
+81/4GsDwxMsHsgidh8lu7uddwwnscIWkFIuk5d7ImXFXzf3T8EONDt7eq4xbjcUr+kY1tSCf8AZ
bFonw0yHM16mWHodg33J/HDNAcSHd/+wzGyf6N381anRLr7pDGvfiTgpuxkB5fsNnOu/fUQmrRA+
WNzUbTZqWWEVbHm894f514fJ/Fvun5djMwt2sJ5L2n9ZwtX7gXYJghb9v93cv3b/9H6H7QQdr/v/
vFvOH2H4T5dcL/olVXP49O93l/mLOeCJtdwIY/p805iU/Jlqj8MgITbGOLXa3z/6+839axnVXju3
/XLK7uor/XeKq30napIavpMcnQA5DlrX18T45gwccmQBQGYs6sFkmVsSIWxFEd9SXEbd7Md39P4n
aZyeXSo3lD7tUlnQr6eN48p1aayZOE0aFuyubKB2LEk0fxc4+aWLynFfmyO9CCon17E7J/VAv4hl
D0voYu+DVQIy5CLIbpmmPeuVNHu679gEwKIsznBjyNDJbvSmAuZgIMDLYcizq70xOObebfsRzst0
c+I+2eum3xzCItirY/VVx2G1JS9EvwnTdNnnZ1mV7bkxK5czqjgwZShIJNpeYXU7u+p8jJxYjScd
+B8xbF7+jCakgMkla1L8sIGjyHMxwqvOgCGZqa7ulF59MHpNnjurPmkFrpEJSH6pwydjHb54ho2W
nlRQbkHeGOdON4wzhQe8+41h7yviMhnlr50lkcePtGdYt6ssN7EIRmLG7V+jZnB2tmb4x0T3WQFB
yFWGDw0e0tIp9R+pN9kpJ/IRU0t1akOWLPw/dgYftWDkWU1c5N+w5kztyk8izgC8jSK/KHLKL1P0
S/7SWnT1BB0OdTHuVIKcgleFEjuWuGoDCD7J8nNo29lZVZ6YLg0nawpqoj4pIxXktnzSBqzKdA6w
P7dPcPXsExrpLojymx5UNlJWNR7F1nXUXwOJYGLEthCVayxyfQpgHJbNauTCxFI1m8ggs5VAB6B8
p2S7SZz1DK2eEKI7HqP5kTB7UpjOsbzRVHhmGILbzR0bV7TARN0yq7kSuSmFnfob1zt1i0z3xALE
U+cXkYkSThMGKhkzOb4rzDmykkoY3v1rf919vwfcE8D+tuCJOUwRpAlsyEB8Xw3X+W7FdCxA7S6C
uHik3AcJrT5TD7ePFf95GCjIGz5FZfyobfw0ZsEpyUYcFdWhH7SnCMfhojG1F9DvFe7B8sPWe+Sb
CVW2mm79RCQqS42VqahHq2GlqAk62RnAbBV7WVUpWanoKHPWeXG1bkOqNSODLlCbFFykdhb5jO7V
LPQtEXJJ/aReAvolIkmQDIM261RQXrcKM/yyiEJzSViNCYrWPblcq5TBeejpMUZsGK+4sUsErT3b
W5oiCIo5jfXS+/3JGZP3XjFZprLxJJJ31TKsM1q9T7eMtlmWDK7nW5Sr9LEEI2SUl8w+NYxR6Q7t
XApu6pnJEeE0b5GtOruCuJsn2J3d8k9fsQizM/WjJfMBmcX1egBKK0U7OA4mQ38yfi32dotKM7O1
FQw3P+LMPw4FSl8gl+Bwdpq4+qCtlq4VrRW9GA59MkFpybq3Vhg3c7pNc/tIWAfXVtHTY+zi2Uhp
A9L1ZFF2wNCiaGAFeSZqQZ1xD+V1qgCBEl72SyavOjwTjynttramT5+OLDau9c3RTK+Pb5Z15oz/
5DY56rCdP4/QYpXROFaVBt/NEg+OFu7KhtJQ7UrmC5exw8yicJqPHMdHUohxPdps/drhJyfNtwPh
pVyVIbRXZctIDRTDQYNcJYJyO1EjtrLY5+EBiS9kIEwY6TwN6QgmTj+qMStKqUO90ems0vBHN3Se
4jRfagNhboNNjjHb7HGjYs2gFDiM+lMRHGxWcatIqvSFEUj3ECj0pZFVP5R8fNkApBYts0q1NdAk
Y/cR6OhAClYHaJ1b2qEKPrtQ019bC8HFkvvMtoNd1A7GCmbsq0aCm/VZWeBAMevqO600TtPdvihD
eAqc920VQ3KdXl0WZx0B/HYM8IqRBoA2SydOwQZawQyc1lyBQznt56WkNNTDaDGy0+0I8H8Njq4e
UCKiUX7GToNSD85u4Vtsy0BeLIJvR4r8QLcPVjU2P4sAqMJlQE5Y6KOztQUVf+x281sty2ccU1+d
Gf/E7bcBNmnd6aO/ElOw5bxrXjOeLApSFjq14+uBHT/zgOGZcqgRF/doo501zfpTtYgGVsjLjTDh
XVdusWya4aKFQ0suhuFj5eMLxHNrHa3PUDGmtcWOkpf7UpLOe/ct7acKp4vAbk4bRO148SCXORP6
RR26qjf1Ku/tBq1Q6CybET3CsQyYaLYKuEbfXIVG6WIDMlsejxxW2cTRJYLqIWXr6Sk6fG6QqLpX
28RrFPlH7+jTVtLpSZliOljgDgcahLuiiTaBqj2GFmtmnUaPJd4eGBnExcMGdIOf5j+DkvQLGY9z
lIYMS2mLU2xh0SnATTomLMQS55tLa7wla5PZGd4vK3Q8W68/WspGN6KsH5Bl3a3haJeIoVRthbd0
bh7FcK97rhrcmFlvUYacc2BDcZdNqe7isJwjrG22dWny8BwLjzI0J+hnQ783jPZXVNNL1ucd/7bY
w8o6tv4Yv6TtJTTldzB0TxXeAxZqdPX1qu/VvrppY/+KykLHVFChPgOr5WzzP6g7kyW7kTS9vopM
e6RhcDgcZt29uPMU88wNLIJkYp4HB7DXa2invUwraaNnKL2RDoLZWcm06pS0atOiaGSyOEXExXX/
/+87R+wHzsarILQ+GmPUq9xabgu1/F4yAV5xKNXbcdGlok01F3/qsJhUU5Sq4P/5JyBZFYVQq7hb
yOYZ44mAK3W8OFnr4pjyL1s3HaDTafG2GuH3osXjyjPP2bAYs88x77u7FIgjuG7Mr5Ey1dWEDNbS
VI7MxQ9bLqZY08UZm3bYY02vBcSraFZ0i1vWWyyzaNA4wiAlYeSaoKFl+pLt3cVMay6O2rpOP0CL
Giex+GtB42D/+JTa5hIKgbeYbtNFhQtmAqpo+TIuNtwf/2X5z/PiyrWjR/BM87owQRshAMnOsql5
qworLLt9U7/8+CGZE8p3uHixklDyRM+r0PTCyA7ZWGDu/fyeZIh8gLe4nRYPcPyp+v387twwcM4X
E7CzKIFn3MCf//3zG9xDJdyOHtxB1B1MpMLJYhduF89wtHwvRj1MO8E5TsxTeQkWR3PxE1eLqTgG
swlydeZq30lMxraH09he7Mbe4jn2EB5Pi/n4M3nOw/0cFViR+QRdKv7152b5pl7cyRES5c//lC5e
ZZIlxbruFtmybvEu1wiY5WJiViiZSTO3589vhsXXTPkBujYKZ1i9xsZrIAt+Zt/1YnrOGINsssX+
HA4UhdFBh3zGyQNiiFaLKxqTit5ACEWZvZikyZYgEV/s0igYPqwQp2SBeLpHQN0vJmqgLmRFFjt1
uniqiTuagM2ICtDw6TeuSRIvXszWzuK4tpFdc20tdjkp0rPmeoLLhsVF0tB3XSzZzLdZTy3mbGYL
1blDpp3pyt5bn4Jt0M31eagWI9zyUQari3p7xMldIufuEk5H/eJ0KVwAx9bi8PY+dd6f/9GDh8KX
FEPwmDpatfi/1WIC91CCp4sbXHz+gRSRPKzh5Yg/fFg+COHIwqBHLl4vlvEGIsrn3z1ZDOSf3+tg
J276xU/eIioHJh/fNQOvNKv5ai8uc5+db7bYzcvBO3aL79xEfB4JQe9/caEbc3/T5fwFYnN8tVnB
b/ACXKqihfRhDsh0karXi129/fSshxznIF+984HezRoXO2vtaqPUriQnFMIQWXuKaZIcw40VhHTJ
NCrEkD081dF4J+7oZWnOepNfowyVXxyE8Akst61htru8InJJ826RojIw9xDJf4b9/316ES9xGlff
v8Xv//RTE+Jffv5h++PH4fdy8969//SDbdFhBLrrvzfT/fe2z7p/+SfAkb/9P/9vf/I/fP/8XR6n
6vs//8f3b0tDLW67Jv7a/dRtcKQL4fAvihH/5W//9W//jf/993/wy36rRFiu+EVRP3Bth0wo/YPf
+hCWNH+xhRSW+Fcq4+99CNv+xXYsUmKu6Qm2Esr/HddoqV98vMMUqB3Ts/gZ6/+lIAEvkf7D32FY
CzpRuYKugw1eUAlqcj/3I0xJoZ0TtP1gVolxyCY0ekZWApQrrKs05vCWFTN9M12cra4XT2qm/WT7
zXSidefvB2t+btEQbdA9azZWpgWxHI5ch8mMsLZxNslNc+yg0TT4LVfsjuMwgp+j7tl1Q+KB8wuX
5OKk7SN5ip3ZsQIWBK8nbuAnMwDPZ2CRAOrKyMBmmweW1Tgg5m23oW4PkzXKL4obDo8hD9CcT8hd
Ke0caPpW3By1d3CKAGgq4dfbeSTUYUrECWU0pjtOSnc1D9P1bJKjQJjLUq1N1FXXh9u5lU91EW1s
v32oy/EgJDWl2egomrNKH/vwMCfOfPCXuQAVXsLPGFpFknFAd5u1GQchrRCwWoFHQzUSy/Jl0F/b
plqR1casl1Q9A0Xd77UhPzp3euER3qDP9O5s0VR0KpYHKyhJXaf53QTzmuzJYlZJfAHiPXbvNVgM
UXvdS6uCXxlrYAdJ/Xw3OtJY/Cp0qogu0m6AeJESdgXVvyWZUBygme+SQfekNMIrTKjDEWT+xsqk
OJXl+Osngl/3xqsRm7dtac/3OZI3eiVt+FDERLI89qdRLaqroQFDbVNHPlJE/pX0gj7Hkfk16Xx5
3XjgHoMRTV5odpgmcK3VTOjWVRcV+6r0ak7QLAr/8Lr7Bzy/hW365y9kKZXHi8M0fWUpsKh/RHjl
rNm5g7fyoai515tBf3Cd3t1GYzZxKR0oBVgoKflzmSYnXzidb9yKjq7KBGPzyG5vBp/cqMGKn6BG
udfpYN159GQ27Tw4tyw8pB8+WmVF/npS4cmrhrs4NQf05ckEsa3fsfuN97q3rjMrrY4VRW3f6PLT
yMIj1LW3J6W8eHG9mKRlNV8GX1u8yrYm0frrMm/3EYmErcz6eC1h2XtV+u4Nc/vScgL3Z+95yHr3
nvwyHWv9hZN4uBlavlSBMBGl4iqTWNN9K1S3dhbjD1k3m3QK0frCIbvCscd/+OsPuG3+zHrl0SFM
b3kILfA0MIViwfv9AZpWKYkOzKyKB6+GphFRVT11rJG43jpXTpjTnnZpvkThTXYZ04ok0WTcjtXw
pTMNA/dWhV5pcpCd981Xt6cD6GVDgaoqby7QqImx2VexFSe7BPMR5x++gX2IWTAkG9VW2jolo4Yg
FvSwvRPn1krKYx+1RO/GD1xBKVrA4QU+vOJmHN/WEdlYM2awM6v8uUGCpDnePNlVaZ35KBUXw3b2
qg89LCV67YT1eOuq4JlgvL1nm0/gCnTjOi1o3nvxbK1mr3rjBgZLFVVUDntkL9SlBYm/mcqm29bE
qteDqt5is1XL9vUEtC8/mLPzrZD9RTe2BStAs9gmyZ4PVr3GOFQ+T6G+iMABHmF6204YHRkpRJBq
rHZRUnlrJ6F9AATPRwxHyVab0NoiCFhZHqGH5x7I+9B1Zi7NmwlcrdOxieTImMfe2hpKKiiLJa1N
/FdvSUchj0DOF1wq8ZS3ZfzgCiqwXUvJrU3CdYjqJiqj+04ZivwryWigVEsPJjRZovV7elVspQo6
K2bbbJLMuB4iKB4IQ13oltYTUd0bVpT1zmzTcTONNb6NNtY7pMXpAcEggarIy/lqJvU7I6+04x5x
dlUf6iwVqMc5AU/6bESKd5KBl/Q8VNO55sblVAz+OZ5v6Cj0R0HvLfCVXg8ZZ7TaM9QJIjuuT4uK
9wxq9kGp/gCYaDpNU0j1x833vNC/dbSsVo09GKveZhXMTPwreo72kGdkfTguZl1nXvF1BYYMLAMY
+Qtj/Q3gm+rc8zCxuTlcaQ29fsJfFdCEYiM/pzfjdOdEubgNehhuReDux5h4QU9dfC99ryJeyTde
Ua2quq9PE/8yhsNpdShy4ni+2xGiD6YNXd0viN6IpvVNurMqCQDX5vRe5BtITi1QwoKel7bHQ2I6
/npIwvTkgPPTdujsIeu0m2n2eHtKw8unp9xW1S0LxK802PThrx8D7L5/evC6pqlsn2wiaT3Hd2zb
d35+DNjhEAQhW8l7pHvuSkeWZDJS+9yMKUsP7nycfdFgoFTsznCjN17vAwpcR4aH96lk+AiGZSLa
T7N5Lnh55cXwHDKFWQM/GpEuj9/m0HQfYngrAPD7frwAOFtlbn1ShSH3RsO0mO1cdzJo6eeR013X
qnodfXIx9Tz2R02gmhwoCA3dTfbFD7N4K719dGN2LFztsGGuhD+Fnh319bbttrltkVZwiu84Qfpz
FPZAhm2L5WUVDOfZtuWa0DwuY4zCADd3ZQNfREQBv/8YJ1vXtDe4baj+fSC6CQ+5KfJz04pNX47Z
gRnyCQnNsgXl2U8fI167jjtdmPLCx+sMpNW8sC5ORUq0MxmBJH3HXENmOJoMD0oZqLJdRzWUyanh
nuvJfMYj8QWR9Yekcba3Ger6pgzRIxCiH7AP9y4E/9bT64gw9a5g6Ln1hGuv/bjQp6ad10kFQnDm
BXyWvo2AYHCGXRx0CP+sTlzpgk6CmnJzm/sT5zJuw+c45NPbjQkp4TFLeADAMmv4jMInJg6DEb4D
abAhboJGO9TLsin9VnqW3EM9iA0/2gmPC4/pGO29nZg92mJS2gWpzjK/WGDny7rKL/3sMahdvjmM
Q//jRvPjHvCPTgvLF+Xfj73LF63D4dkzlZS2S9P4T8BPzYzbCOcmuKdsR7BkCP1zICv/PHd2ezCF
/Vw1+cEw5vF+cL8msz9dCWSHTJWR8cz1u4ktxigyBmlmximYkNQmtkubqIU9XnLNTNuY742pTegq
SWOfNurOcLPpTRWkDxWWuHvWkdQ9fTPei24JGrX5luw2tFW38de+aoaNKPLxqi55ljleM+/meMwu
dghdLpc6INMyf8hYW+fOTeftiP6pa52rYURW56nLiO9kDVWYrC8ZpHsX+AGHaD5psjGfAQRQepyt
g3ZmspCg8C7oATpeObcJq1Ayq5m399x2U8e9sfvrx4VY7hN/+sCL5W5jSdt0PDgIPz8tihmvkxWF
3n0m5247JtZ4Daks3L2S5AluC4Lte1MAPIMhv9Ndt/KN6Fy2cX+pXEusqTQl9wi0UQUa23rpsU6U
jxFKVM9mYLr0+EJj3cBPvaZhS82bql+pLPe6aJBCsTA4W5wMjkEZZqzQqm7hgnsH5MfcCdyB0cnk
pI8WsYMsVW9NAQEdgku0LiiAXSQRTvqW7UMXBu1mxuy945R8NJiZ/cAQ/JtfnJb/J0Lx8tUpPOFZ
lm17pF7+/EHSeYMJUmj3njMi75j4h29i666dzf7URIO55898lXaSkmLAF2j288h1hbpQPQBaywce
dYbvFsCTewRz7oinHv/2Rgo0GZVX1YyCfGvTJRZjIn++Mv0C/3eQ40grCnlkkD2cqOteeXXyQmxd
HMr2EuXDBVhIuWuriEyMzSZBhdSFZO7v/db7YF3nHngqzo8eGaBmhIVaMaCfVRtfhiHfWBWc1sZc
JDOcGDe2ykd6e8l0nQkecmk8mKxfWjItTNxKvxSnuivUJTdp7JA+6nGcE4PFG52EcfRqWK57wBE0
GH1ziXuxm3CfXHnSCaE4RuLRtJAnO+ksz3lbOSsOEjxITlQxwCbFOfcrm15NNGhyqCNBIBNwVmsZ
a7gTasWm/lVqXpaau8521AV6AEVVWpTE8HQuKcYX0jpTCrTAuoS+NA4Gh6ZbS2hEUX5DUQnX4JVu
Jrq0ETyyUl7IzvT38UytowsoPHW1vJ5Lyn3gpqIL26rX3ml5bLRYyMv0wybw9q5S7GCdYt/lBvCx
ORNqjuLst5xvkFBZYsLdmIJsA1aS+E/PsOvzHUhExS22lPqCoPQ6roybTFvqpqkNRspRRqbU3qAh
bK9JOR5rk8hOSZ+v9ErrRJ0KVB8ltcQzgMzLIyDj8NlJc3dFFWS6o+ByapZ6BVz+FzIA1pMeF8Vl
027wWk/cOmnXgQpFTUdrctcZDEQT5d121VNu58kNeb7r0u7wpLk+q4eWJ0+Y72N7cM4thMa8Zvmp
BQAdrJnfPQsdG3RrjJrMvxic4ZyhrxnFRnRhpVLuqpYKzecPGaTuvTz56pR5CYmZUxwvKa69AHuJ
EVIPSvmws62/cFqCoKS7Bwdcyi6aKFV4HaYHpLLmFR9c9X8AzPMw+/OjzncE11EL9NDnwOZPN1Ki
p4gh04HYo+RwMOZAhiu3904tE5Vr3pTuZ8mjn3SWuIER+mBHLNnsuq22mR7r/RTUEZEhyYliWVQ5
boOJTvTbOLg18uJO2EnxuCQa7W6+M20opjHlU4YNkf3kE9ggBCOdFSbNYl/a1SP4N3dvwuklCM9z
1mk65OlZq49RgHg7DHt9gxHi26CGezNz/EdsabuST/P1kAZUahBBo1vFYMx7pqLKWVZrGyIkfVjX
3DCd6QnWWNmu1fCjPUMGh8CqIojJkpCeEaCo196uoR1yNmalrgMkDIc+p6BXybrgDw6LG7d3zrAJ
WEb4Pg7pIuzfvGo+UimfH6VVg9cOIbiBYQfzVN0NRecykCmjJ2eu60OKFHOTGWPymAcP0l/+3+Zs
XI2Byo6+QHYHb5ygcMDTzfTCO3hX5lWwBL5y07kkAaF2jWrghpPiSwuaF/O4nV4kmZDjEIl8E04A
gvze+5ovC8KwR3DaRjFbQIedU1UC8HT02VqOM2FCjD+j1s0ec6xXLkeme/Bxazq5zr7FebqKQehB
vOmPTsqFbrRmTvOxUe+QcuyRziIF9fLg2q5Ln8qFdNcRdZG9ivAtdp1BhmVMmWto4zke4FNAzzH3
zWTxjANase05dJSl7Z4L+xHeXU3KdCD0GZCRDcrE3fYy2sQO4c2ZyhfJRR91I5lZ0v6SuXxU16zR
qj49ZMjhEXEkL1FCYqEeTYeNfct+JLQUOzafOywquSGRE7LReOO26VftZlTiZJfu3dIJTzGD8Bsi
FUS6O1Alus6/WuKGd9zg3SjbaRN0vCJDS2dHOpnO0hM5ByJPr2MVo2TpsyeCtx8MbKyrevlRV/tn
P5zvCUGAGmKY+ZgVXboNQb7sZPycY6a8ac0Ws17keGtCWBkMUZP9CXwtPoV+eq9sj1J3yfVbpL8G
jf6QtZJ3yTOZwfAUtaTZxwOriPIuNr7FXaTWHSudc5QxwA89emTT4KqNZZbqScxZTmO5q7dGkpV7
YtAuiWL5bJCbIzrNeyU2akm4kzZ4xPvv2ObTyl7QBOjfqnU3FskxdIunKiwpV5qFearMx8FpOPKU
TvymhvxQN1dsckoC5a7adSXmbCdR5yln3ex1ZM1Qm+xClLgUs7v4TofEw4xB7kLqWTxeq+k5Dfiy
43AURd38Wo9kuUAuQPNzgRxOPMUvrKVS1pJv1Zh7ayE972An7mUQVXnrLYkPYxiz20o0D33HBjvz
a2DJrp9dzT1sCT9gPImhnjOZQSg/7JOXIrbdpUwHXEL5+T6HLMVXC9ArRAzRa2559VrrwbtN3IqZ
Q/ONOYV9HYWVvxnjOKUsGM3YYzK5FwOamS62dnHYqUd0Zq5DA9A/GmSNLkpET0nQGdsqPGRJ1xzq
SVMJad38LKmYg6OmDoAGPDjkhmp3VsNulxrScG9Vu9x0y63ZkaCE6RvPhDKD29FlcCqGIjuCTOs2
vXCCk0hzvIIuxV90ZcTEgW7z1AHV0tX6ISwJdNlqGvfOMJ3ynMDS57F5ct+7rGqOXN5pUEwpFXmk
fYUx2ddU7wgF7Ks++ZolOtuZmTIvdg2e0MCXjoYOCFCJik5OwcXQ9XytB/aNPhS41SAEh1lwXYfZ
ct68AoJa276hF7UPJpmlo29xSEi7RK7T2NPXVlJ/mRkWb00nX0J7+p4dgs8Hzb/lxUJ/3ez1dVaR
IqgL51fEBQS8aB+8iKm4CZf+gKhqnmkibVi3yx0IaOLcxSuklxnmiwttLOrbg+Ts/uOd8t9nvfT/
EXbL5iLEyf8vtkv/+X/9J3ZL/+Nv//OP26XfftnfgVtcfJh5w9VCveU6f9eBKfZOLJH4WcnVcbF+
/b5gEtYv9B1s6XMTY/XDL/t9weSoXxzf46tKOLbknoan5l8XbL9drNnN/Zt3GfGni7bwfA5AXLHJ
KSrLhgj2830v0AaPgcJ1j0WUbTDQTDcBjPrVAD6WALD74cBdT9SHGqx71I/MHpe5zdCq19pXxc4V
6EU6HRLPYDhZE1CrfvSduEggAb8l7+GuLT0GJ+DE86FQNN385q6yCO9X4FZXlsaaMS8uE7JMWy4P
PtHM67KzeY1mpKtd842oRrT1CqVW7WNRAvqb0SFYdrieqa5aLULrP3wO/8Hswf4HHxKG6b7LR8V2
JFLtnz8kfq8aClI+3QnDowVqxw6IRIOXZjztS2oJsmAME7XwG8fZuTbD6MD48YthSXeTVPmmmfiX
dpWfrnsq/XMCz7EC6spYl5ohQ14FQGO5mLxODEmPf/13p87D6vGPF3ihiHEQamMxauJK+QS8/XHq
H0R2VkkQQscgDF6hCDnrysnv8lESrsSXvZ9m66bQvCN4wJgqDpy0kPVRNOqlTAy956HsUE/JJG8I
OBA8PL9ST4eet3PJNIDwHL4qWC7cCD6GqvI2jo0VpFRcT0K4LK2bnZ2sIJycgE6y57vYqtnBGc13
4rMt8oSOymeckTUbzxOATWHPV6kWXPdG9cpw7MmrOpoxsXU0Z9Cwg4QfncRnqW7DqKQVxXxxFwOE
my/ZEMwHgCDH3MDjGqtZUu3Z8hYZroCmsL+IiN+IjyaawRfJ4esEpbpWlEz4dWsd4Zy0mm2LKJMY
5+CzgfnGfTBcZyTWVBJMxzAL2y1q5AOin5eaeO7KasHllIz2pPFc1R3YBNv42vUpyDYPUXbEahZ/
zbQ2oUUR7YzIsPXmpcYMxtSVQTLLZMha8rHgSkAWLuewwW9ilGG95pJ8J/LiaxgsBXk97MlVZGt/
st7Ro47oxWnsiHcVHS2FHCyou9vYVWdhVjgxG4jIad6e01wRh07e5llu/YDgRNnQbAUcSpgxbwn+
zs7OjFjrurO9J2f3jnpVrSW7jPU815t+aF4ZbvG51DE8tX4ct3Vp9yuhNh2W7dyfiUcBNALKBbAj
zpRzYwd9vYYE5QTorae6v+OWxD6bAyqEVp/Lej7THcqGkbxh9xHQ2gUgO+PJFTtM0O+GzPEidxrQ
hjkUu7mc70ik04asprd8eGqGCe9OTVFpEl+arv3AtLPlhvXqKWpjQ1d8a7F42KSUaY3EN00KBz3u
hxdZV2+zu+aYMS2Ra0C0xrwNFakZEZyrmWPnaIpX2AlbOnxXNUMoMH/2HoI4JOSG+FplhXuvshBs
zX3Kuz+TkRoyKwf2Hah/UlzDIidhc9NdorJh7pus1aiPbdp89ew7mo74C/Kn1gqybWiO70xDtnXf
n1In2eIr57VC4L0Eyzty/qZuwB0YMEg0obk1ItptOduHsmSPZIoXlXqPWRqfhAGWrIpoFI1JzpaD
HQ9uqnWfTwT4y/tEtu+l3b5FXFIEzCeXV9KqiPovnWLBDgy79KReFerQWgROUx8yk7lYAfyAB6t8
ZNhBLCX7aOlNBvxdGuDviGrfjTbiHtnxwPeg8gBLuI0H9zXh82kl0Q0BQOgcyb5ralzk9akewlvP
db8GLv+AQryDNm/2nsWWvQjI/1dXic8uyCSYTevsPhMNGzRsAJYNmD4MJMybfNjnofW94JUH5m30
OWFlT3067aQJWDmRcABcgPGc1kvKz2OwIg5brlqvvAcqvrPIp62hyuFxkJyoq8y5KQv4fAQu+Z3v
Jk/dxmN6x63ompblYSksMvUio0xxZMtuk8e1D9e0vWZkCYEsBPjulPaxDfpj0kBEyoIP280vRhE9
+FTX13IanygDMrEJXJxS2rz98eem3bxB272jenII5+Q9S73N8vqeWujUDS+lhqAZxMYt28KtBShg
FuEbgN5pNQ/j9ywnWlujvl4ZTrXtrNugsu6Wn0h8eG2Y7uXof9hdcB/ShWo1A9QYU7Kj1Bc1OpdQ
nYP06LXLzbEeXufjZE7oxoB18ejdl9lMcNo311Hdg5Q3TFwMZD9L5B1cUPF2xZFLcl1Gj4GGKJbE
/dG2eWSymYCcjzKXIdoNzbdj0VkvDtKmpMEH5HnX0itfQh/2EVhe8IPJSs3gJeU7NYCYKfV4wZhE
Ko4UJf2kdZSgVPIKQuxVr8Sq77xHkCPVyrUiyEvEW7Wv5BqNqlrjFyKk51C/iw5ZZpHkLGy9I8dz
w3H+OYhAG3j0n8LCe7ZgMydp+y2KPVaXvfMNxTZhDGJiBd9pgph2Yk6pdfkpYlr3lfAvcLN4D6Sw
wFrqi00EbElVbhLuepE/A4QjZ8xcCMrCtODBU3xich5+HR0U8EzCxjD/kOYI1rcB8hxLOqwa/1oY
I/EhG1/BYHNh/Ai5nSBXcG1+HI1Sr0Jz4vnCe8+E8stNra/UFQbmuyWWjkFBfXHf0pFCexLY75UR
vDRRf+XguiYpUBY7pmF7Ryw8J/MqJ1m9su0lXQZDZk1fmTLzJK4qO93rST0gjNkYynsFTOKji4CQ
/yWp4vcpZxQhXed9ieQmjPwaWpOrQIw9QdSOhmDjXQtFdJzbJGG6bjEh8g80HaIMPjurFVCAKO6a
WwHnLjKZVHlxwPS3crob2q9AnnOfTSrp23PXht9mZZIvGWbMmf7I4rtZkaiAmWgx4TChcnFvBUVd
fo/NqiEnhO+erTulD6gPFtzEkBYC5I2ABDH0nTi8MPXBYoAoPvduTRbYK1/ob3PswISwp7092U9R
0xZ7YeDlsex6TW3zUSOQSkN1srvheglWRghEFrRMYPC35blFsPQ9k9AeXb4krnagW6900L/MSng8
i3NwfgwoO/EAtmLjdWn3tnzougC+9vL50K77Gtb9NwZewNYj81V7euUahV5J4b2EVv6QgyXlCx26
eWm9eo1d7TwR0zXJviFiMRk70hKOXfpOfn32M+NWk04UvCHS4IV/ExRs64mpDFlTrtBNPatwZt5M
R0bWx36S94atb5KqmVdx+sjx82T042MQUTx1BTWgYPaPFrlOftWKkcXT57+Ot8e1IBIOvhpPAX+s
I8WOAPKDSuT3Nhn5mh+958qL7wb+hchltzoVBxVcy6m+YY7OX1zoTYQAM8jYWzUq3o2+n9329N8H
lA9h2kOUaSEW0uCRlfboLWl0cBNpzVE660Hnd04pyxOPemtRURTVE/vft7n2MCBp6zAagnk7M5mV
7cJCKTQhCQKCJ8YfVFNjIwGPycnHb5g2S8H8fI63osq7c+nrWza4NrVCSl51QVu5sp2T1UTxtsmz
DUMFhhwie7Q6HC2JzQ0mFc5XtexbdD4i5Zn1HhwAfKaes4IRE90XCv0IYNkCPE7f9d06SM0Hq18X
BXjAwE3gQbCl8y195FzSH/zC/x6HJLeL2QzXKuEDn2odL/xXe8OCTa94HRbQiZtrurDmfVGMvBGG
8V2dp2wjfeAOVSFqHlg9GEyLeE17HEP8GgaOvDZoyJ7jXoa0ac1bcoF8ErV5JFtxJopMwmUwZqY7
hKmzIL+CX/YQRYTdmpk1Guuyc5/Zxr51eXkYdU4yDaIe3OQoO3QIzDL4snSOy9bl9KSb6jQs35hq
aTb+/sPP71mTPDdSx/vPn9RLyQCbYL35/Mkfv8C5zZp55GQE+fDvv8Xn9yYw7jtvMEAriepUatPf
TDU0BmI+UThTI+wZpKyHmAplRDFlbdjhxFmZL5jPb+zlL/T5G33+sBrt2yJJFuVODH9yINy3+vwu
QTPuF0G1DpWiy+jmp4JIzbpwNYFFSti0Aa0joE36Np5HdnfEbOM1xPi4wIUn3j4ePIq+fTIFj4Im
JJtOfvvlt/n83ucfwdCVP+3zP2ZGXZyUsMYNSzGSI0Za54dJErthos3nq9aXuA2Ri9BJqMlUr6rE
Ko5Q781z4PegHCI1X9N74sbkkEhhYn1QgPrOfMlEN+ARo5tRRdbOmDzWVHVbAFuurXVotcl1FIQZ
6zC72VSh7/OqnB/0yJvCGHT2vRdSH2+Sftnu4CfiIA0zW0/uRkgydZD+3TsGgTEkw9TahKKGvuMN
FVEPi7o+0I68nIyrEvME53YNDCdNzBvqDls5lF84j5RHEfrxJY6a5y6HWREPxbbObKI3eX1lds7M
RoTDg6KKHs2TDz2tckly8+e3ABcuenAZq1pf52ZOj3nOKbVtghOr7azNqiNKIqA7RiXuIys5+VNP
DsMlGiWBjrFq4K0CDQunwMjNvizgVZU4hDOrAbbQ8pwVanC2dUiDRYjmbFsUSinzPghQvFd65jLF
qI51WF+wbGXUEckmvLHGmLt64R6544tjOwTJXbe43FjDkAbyio+hA35tQMMSvIG1rHvOhcVJLKnD
9okgS7eKjAWD58E7DqIhe6VtdQeBA/tXmoy7Mh7CRz0Xvzo1z2+9JGnGpjv6EMBP06DfCJWOe097
8xVfIsgnUW9xGQ/Dg7QHzpieOmu5MHHhlbjJ/dRVDE+y4pUpDNc9VHI3Qg63iCd97ODhBxWhCUqk
+MhGj0x+MKTbUbb1pqKbdN2BS8fzogX1GWhAvQ0kYK6nR0OSGYZAyNMys+/RzanH0GiLI0oAPFM0
BbnVy9txAq6o0moeUKdxYi1IQV1Y0tqXwRS3k2bcHDEE3bqkNp5iT+IR0/mB2tlVC5vh1veDa71w
LpXTtTQC9FPmZUTHfLDbs3erNrhJk/uGWNMlzuSBcTTlwGy6n/BerpLGtU66Eq+gmlBs5+mwYz2k
jtEYduxLUN/+cDjVrwGnkQ1vYs6xdRMfxjprVtSi1xV2s5XIQ3GUdC5j17klC2MejJaqLtXc7pC1
tlzpRwu6Emd0eSVLspIkAugaZ3YJFoE9iiiKXZQH37ohre6t0WT7PHhg6sWCqnT5gFnz29CwFIrB
Qo0mEUgkKM5glmdQVNumlazUnaecjX4Uuc7R08Cwvah4CWYL/B4oHSuAcKArrqAm4tTK4wtimAEp
0L44h0xlPHSJKda7ItDXuHqIB8jxLp4sn4UAJFO4gy6xRu7xllu50NxttjlGZLDOOXeDAmrRVGQJ
+/57knXRTT+qtyB3nsnacj+dm32lp+au4Ss3qukWAV3fzP3sHK2o3VVDRJ5rmjkcCQAmcxN/ceJy
oMIabo0uPTVkYO+SqboOnHxgpdax6czydUQVjmzUmcAB/zoH2qWYn4lr+OQo8mIfJ9kCSWT00kFX
ZrYSlhNUPp32Z/jfRXPnxvltzJEG85US415Obb1WvVPto7Ewz5Ex3XCeTkh9FeoYGPs57f0bWFH4
sYvM2IbedB2klGebTIACyW1/D/9TXrtS85RpimlvmiwZelk8uYZ+7QbLvGpearqOjz2Yj5QpB0us
DnIpB0Z2FvdmCLMFb6vYAp3c1jZbLI/TedeUDYdsTWXcadExudB721F9C/N82s+ahs2ISdNz551d
dS61wAE6k2K0JmEP+8i3BnfgevS/2XuvJOe1bTuzRVDAm1c4gt4lk5l8QaQFCEN4x1aoKfVQDVGT
9CHPkfbVDakq6r1ix2Yw+acBQWCtOcccBgQOBpcVlGLXI0N7bOr0UsvJFi1V5EXtEK4m7B/bcp0X
2Aw8M/RKRSMewSxtmB0465fToNAVMLRdGfPD37P7fVNiCL0SKgHBbT0/xbuaFjhkd4yFFaz7YJgY
dCVWCTlbBEsS6tHSnEx4dM6kdMA2Qims8Jn5fQiI8htRkInfy1kXRIsReAqfBdZDoaz+9RQusQKi
gEQarx6T4VO4lzOU1E+TaRkeGy34YuIPc5KfatHAt3mSe5lmTIz+UEoaMP/oMFADzy/9PUyN9QrP
P/PTthgwurjLpAQaMpbif09T/HyXIs6IYq6Jq2l++HtGrgE5tn07/Ptr8n7vLnYjuZv+uWQQfbP6
e4aQc3aTUNNiheZHod8h8nf+lu6O1WsxElhTz4VLpfflSkYgDx2ixlppfi38K13++Wedvd+LmvTG
Mq/PqcPGf/jZv1/w9/DPD/ynL0UxyYkJrQmJqCN60H9+pDKoZ6M/G6H/eTB//yqZIj/yH55KJZCt
FqPM++en/8M3/b1oCnpPjHWVOf/5Hfz98386Pjj+JS1wjDxy/ttxhTSxlUeU8PMp+d/9xP/utX9+
qTRy56IL8cu5WmQhjGxVHTMvZAD9dAQdG0sSSxPv758r1eS0DxZvMqlP94jYX53pNk0dD0Z471aA
p+O/vzbnF8dmzqsN4diU00TzpufEVOo9A8ZqEs7ZAz9SKy8woeYK4L76wv2l8bRiKkSPS7zAIoNL
oY1qGvywJnXJlLOzRehkHsIFEZQ8ntYZ2WKEReE2i9FUsUpU8TY+nsu6H77jvCBsJ3b0KNx2crnC
+Qjbph6lbjyRgJDi9AGzh7TYjDpd6y9MOXGbSsvz/W78xkW5t7TKjRTrUEgRrsDYM0k9wYmJ/lvj
PdTDnx87BoDdHWKDfl/Sdr9h7JHbjAocKVc+USyOM+BDWGotfHQIZAl8wl7wWQb4tn6lea6AfYyj
GwudSiqqyV9vp61SCL+hTgFsSVjSqRei6F7iaiq9TjYPfxOER3gH4c2GLwUzOSbmZM3J5bVWf8wR
JFcz+30u9oGcLyG6gDbVzIMZev+oD8GJlXFtxOk6F6KFLEU3eX7P5AGW+OnIkrk2NJwLGy3mr6Gc
pP5LutHH9oFxfvQ4C+ljDcNpNgUll96wH5q6l7Xu9Q4YFgOmZ9VrP2knDQc7u1Bh50IcaExVdK3m
vper8WxKz0ta9DhGq48Y96Ni09ZNUAq4JVC7pWmYrqBDwA+2plMZ6f2uD3+NYqIsIpvTiXGfI20C
N0ldQcOoZO5dR8DNooYiNaztmtwTe5DoBqzsMs4uoERL+IRHUWw5ZWrCaQWHsKon3nCsSY6aUP5H
QnVqq8uUTsOvTGuKcSAmNrdJGPxqDJdSF+4qbZiTcrctKhq7VebyfEee34sKiREyh3U2RjeZtpWG
gUTbbytTC3R071Z764cGLfIgfGGYtUE8ky6KSH0tMdiUk+sYxlhmhB0aizJZCx1sV2sYEqrXO9QM
sgdNvfws5rm11Vhez0KyUBKoHBOxUT4GfCRVlkivB7nCGja0IJAwTJpHXk5XMoQgj4VMrlIbkY9w
FxJT4qsFhXw0NzJ6UYRulX/XwjA6T5kMzAZXH3ScMaQCJ09x+nkmnEA0buBPE70gnfrKJIZiOllQ
PJ3yaX4bXbaHsgljdAxTgqIhBRXhUa4JCMwfaeQAKb6Yij5hbBNe7oVBoHnzSlO2pJcgL6bns1NF
Czm0qh3uCm+4HFH7hvVzjYHRT3H30zg9Q635NQex8vqiXFkpFDflmbIeWPKtETH1UtHxP1MiNElr
bBwZevXTQKuciCoWW+D38rXI0LgVuTHH3OF0pTU6YUdjRRDriPdZWmYIaeklVSjt5RNXEoPzhkzg
bbLEZTfeYR/P1h+cghJ2uTs+bhmbnC/P91oJ1dOWV9Bwd/P/YQLLFAsgDYBTIf+E/VXQ6hcueFYa
PebSqiG3pWg66gLIjvwcwOknmyOqeQqhEXaYqMTOHfZCEc+B4Bki7AHNRoszGQT7aJczKmA3g6Mf
itFGGYg4QwIsTnDks4idOxseAMXvDXDPGt1r7D9NBR7iWI9ukTZoDJrBq830rQYe8ZSc4AvMVs9w
mx8whLN92jyBm4S3fDQYUA3cV7oBYKff5MIKOV5OJIZdzL+0fEe3wlQrPPfqhJWl9VWDh/BpSDdz
EdWYKIR5iAvP+INb2U9Npg5x6Z4xPDAqxt54Hkgz7cLbBoOlhYlXWD1USBDyWcacTtjzVITzhiEl
PW6tRMhoOREFQ7Kc/RwheBIcbrXz22+RjpkEFFa1QgI40SFZRcxKrNIPIvzjDxKe12jioRWEwev1
6kuu4maRyFPkVeKyYZBWZyjeIlll5qf+9ibdcKWtNexixxmwb+c7EmbaAx8MDBrR5j9QXMSW8CXH
ySbNiq96xtPlHh/IEqhwvTWtyNF6C3tqRbgvDJx+xrZchvL0VXEH1cDOgiS99negm3a6v4fjL1TR
EhkVwVMFgke0dsqcjJly0YlApyJ5sUAGfolFG5Bo5LTZA5eR5yOgc8JimGZmxBGswHkwzsmfAIPF
I1J7v0tMjZP0S8nkzNOyJ4jgLJeyouEIX/ErZQ0tBe1ipBIRftwNsiTvhRxflU5SP9qmI227mxny
DceUESL8EMj1hC24J122g0cP980cW5e7nbOvm0Rulquk+vso1BcGayUSpDpnoZq4IEIRV0tLOJnc
lnZetshXMe4tHqG1gBadui0yW+EH39QM3IDJTqcJWCLmJLXmY/WKJ3VWkFlCyhb6JPx0kTttuw53
ybHEHrDbiaQxeCWCzofSbS0ReyEVm1ynelIcENf8L3nP/8/N+X9TfsO+h7fx/8DN+a/wcv7v//Z/
wdD5X9g50r9+8H9ovyXpv4gq8yJU3oqoI/b+R/4tGYi8FUlTkU+ZBjqJf4fhqdZ/IUDEYvxEdh1m
KNI/4u+ZtmNpFuNIRYNTbIjK/xduDnLx/0xRnn+FyHEhA0eGrpizEOE/SDgxaas6zQj1nTQlfZA+
CpgL9wjHzicD0fKezQG8zKHpxHhgeNP7ehSfQIeaVSbdaTz/nv49JA1dfJOQIdWhlIMLwcNzzm8f
54e/L2lrBsZlWUxArHwPlJq497+HLsItj23x31/+6zXhQW5QiC9ECu2OnSSrVvf54e+Z3Iy8CKuE
W88IYQmMoMhlYjDy/nsaVjI5Bj2icLW4Piu9ZrevSRKZzUAMjYC0glQ7lZwmq612I3O1hRWzvyGR
JyXKwIHZVmezPTS/g9+a+TZucjwvRpZoC1c4pe2wy3hAeSktY9lM6acFJRZmIUGr8ZwvP83B80KP
NLCSm4PAmGRFd90xZzcAhaKqPE0RMivB4JiixLx0k7U0QIPuhCosFfmJGXlDzgQkcVrn59yG/D1t
6oan8pxPrwACp7iWBH/HKZQA13/P7hQfSxKZqix6rv4epGcVL8Thvh/7pgju9RREc3h5WuMYij9n
FYX3YMTFGlpP70sAPO1Hck/XMRoJ+JIGUkcqynAol1HEEE41RtBY9Zzn98olm2TVzpg0ThuPlcQm
6uCQY2JkTif7z0Ok0dv88+U0J7oTeZ8cR1Pq/HQ2cvx7EGfTx79nxuz8+PdMNmUdigyDmDl2/e/I
/x6M+cu/1wQKLHnMVUxP0Ujbf8fTzlh9lC5k1trz04ZXRK9uYEwbJU51VDZSg/rEri6ydjZSZ/yu
RZfFGqyjaDELZ7Ru94IvYclsZ364IMLegU1jTh+znF04VzJJgt2JZ+hgLcXJX3viImQXtG0S921P
odr4IVWJsU4lGMz24y39lVzMeK/FlikRVGyFrZpAW6x4sdlqnntlxH/9u9B8Mw1qQkVqFNUQa8rY
ldpV3NuDA6IzOMyg8ULBJiWY+uXzU7zExBBT3ZNGcWK4YUDOteMHTCxjrYtL+gjMzy0CUWrqxo2h
bjB3xKVQfXj6TwI+CtMHxQHsE2isNuT0x/lxVhJff9U7jL/n04YBr4YPmoqbsXtXV9mwAESzUW7F
VsCelGF3ibP9CMkL7GBXWp/lN5peTt++f7kfYUWjA428dtOee+RJ8MFduBfPbqFWjkymmbyFIgSs
fF8XxxLf9hOvl+/UQN4HufZ2uRZ2cHio8Mt3HNHRQmf0HT2bsUvoWqI6pAs+Ic/Z6qrR7bFfTPcD
aT30W9NPB7ZafyW5Y2D+he1gSqax8/wSca5uMUu3Obst4d8U55YjflB4Wgx4M6/ZjTEORc6IElJe
EabQnegjHwf5olxzPFzh2kQ2DIQkcpujQmJH5JTncPVc9rUnPjxmA2nk69ybp9IMmBswPaOlxw4D
R/TsrG/wJGuvj0/j8ni1vGyfMMMdPKNbW/W7RRkSMIoU+BQ7SIsLiNjoYExWpB7mjwMtzVzct+QB
i4epcvPWJVHLfFE2whvsFt4Mly20mJ/xhclstNZX5bLFhZghF35fbk+2+HfR+MwKk3CRwAqwRcgd
iZtvmV5WWaC+kt6HLyEl1TEtzv2meh0P8g3Zev2GKfBgOVxs/cYsMWK0sdfKCB2Bv0fH5nFBaZkv
Y8UNKGSskd5BsIhu9doDJSMp4wXEcs5Wd0ZyxOZhlSd57VFFjP9rrQjraWwZwr5nOOlK/7W+4hdE
QT/qt7LSPu7f1pF1Z2o8/RwRegSjHNrXJSR4pIfJBiy2Lg8NYQOtI11xFqwca4XlI37LOlqX/SNA
w7GfHhgeOYMOz8JuPuSPvPAKxgJcDzkKIy/+rhp/YFrmfvdbvOL7LdkW+lXdEAaL0XK/tVzchQFY
PezNAFbCtzv1vpdth9IhTIcsSrd+qeDs49bFmkG8RGD+Pp7+9Co+MazxlPatUd5ZO8IJvwl71L8R
lWTGSYuZFLg1ln1L+WN6OgXeBbT4NrO0l7HgYL36XULwHiTfbbTQHVwXcaA/STEgg9d8ENvgS5/F
j8USSpAPg0AgTv4++gEneZsu2oaakmWR+G5PXQ5Y1ZGT5WiXO0NwZ/ChuuINd+sT/7ksD0kbSHAe
wgWfZUxUeEihuSxfwpUULsh7zw7CFxFYfL4DY7kM8Ml5vIyxyx+U7wAm9rjpXsPnkiGPOLtIupbg
m7yPAkzGbojPGddaR943WhmM/+0QwdlLwkVJQgSgOXI3+gwbwmRc2Ap+u0mQhp5+5PY+5tvkM04c
6ys6teFK2xsqC4jygx6eYSPMyNAe34r+klTbFAvxM7bho+Dza5jJEpI2CRtDuDUwV7AqRZtRf0nn
9i3cWlgLTod0svvIjV4HcZEXr5pOl1sHcL9SFfHTopVeaVZE8diMe0P8ZRrRgYbGzOa5mD0GHDpZ
idlPngQiQXrYoRzHNxKqiR3gbRvn5znsb3LzM4dUcfcSGCobvsItVDJut7D+KAEJD/wOhpu0rdT2
PouFgcYdpwtmTJENo7ex+GRw17nF/VUlBpeE2tEufrMl/5F44Iejxxtj/RcX1Gar+IsptmS/oF8/
Rtlbqm6J9eVwW+e5HZZO+FavSHi9s/WtRTRHAm1JMEZfvb7B3i/N6aehkvnk38BLRa8oF54UH4oa
baZHdms/LDg83MRR8NzzpVRsGQ89oSDZJCu17mw4ZiNExV/dT1jGXLU5GsyOpHKdvlsrZZWc9PUU
qDtl/9yHF3PFFQ2MvxbeDBwzWGJSPN2BW944BMxA64a4EJdx9EPZofdzs8STwoCw3Yd8lglz0Fao
WcJT5g0vhU/ShA+8ki2Jubrj/E5CTLtLRwIzt9i8TmtYR/4r5m58gtq3FH+psR/KcEBsBYVw4aq1
YzLmuyMKjJBmQAhGegv9b40vW0WYG93og/xOikjyjhw8QJNkUUkeqJFcLYYEhqPfaVupD3rVNbOt
Hjp8v1x6UXYkOpKxboqSg6vrxEJ0mX8VNoJ7IDGT6ta2liRTV259EQ4EzUs6pqSQERHwkT1jJz/3
9CiDlGFRP9rMjyBKYwuIvHEg1JSJEQ4ImLhVmPh5ibK20ldjCGQZ838sMOz7l3ott9Z7btqPI68S
AByu4/VIRjWVhmNeq9LlkE4yrmn2tBkX5qd6hTO1yU4TJhLzctr+CoZb7yJriX/Iou3cfiG71kLx
Hrf2KCz6I+TXgyCtumWzH9bKexUcdcihP/Vt3OEhbO5LfsfTi9dq8EA35cadmwxbBiJvIuEQLzWU
TRLtmDVCpbEnQEaE2ucZpCNWhnLVoldYkkbQp6/KAaoWLTGM/EfqDkyWFuKn9S5eu+bag/VcyNHu
j7kPxt2cpzW1EkexoGbXpkWnLzCuylYYr+lOclTX2XG6Dtf6wvnnj927dXkUmLns2DjABZxi2bwM
L1jwccWW7rP0W7DDbPdYQQS8PH/i0VPuQf7Y4ka+og0YSuyubFH2oq/uUH6oft2wtSLO5BpyRQB4
xKaQ2k7dMjoLL8Y3F069kC5ie8V7RHuVlIVEwA/gduPq4tV8nluKEo7kAyRdeiVJFl/5qg3q/oSt
oVYswLIq5Ic+LhFp6oe9vUGaCf4NaExk0+MGoUCF5ek3nZcFnegXHS4bp7vudf1CJ8obrAIbCd1X
PrLIxkBG+vCaal98s09bMFZzX3lFDR4vim/c0xftrmuX4KFyeKGrqvbtRfzM3af1ZvpkIKUPqLE4
JDpNs4UcHz79fKC6PfSn+lTLW+nu9CelWFjpMn2/DzbTb3NdHSYZPqxfndMv3nyleAP+Sw4xoSjz
rfuqOmCFgAtvQ+QmP2/sZNEV7itgy2YPRYpvLfCTlYLHSW2XmYEvKiE8ZEHYyW1qnHCX7sMrR9RN
Azez84j2fbFAAEdYG22T9atRns+5mk6pHgkgqO9no8StI+i+K2SvwxtYEP6bqM5Rpa00aT8sOeeQ
ztQNlA4Ez61CzRkTr2vXylN1actI3uuw01QGiMolhN5CMld/DwzbrdWcGWea9S1Usn6FHhGj8K77
97O/1/4eIpV/tUSVCsMkBSVriS0r8fFSIAK6dSMPwHxpRbVPu4wWmhHQ37NBAhP7e5YLAseVzP+S
qQ2xGVm/HrGYIHpy/pFRU9pH8H/8abUkqJk5NXWkFhgJQYyp8FbVUe/JDypFrfmzx6LP7OY/+EeQ
wqx1l1qEB+QSjO6eOav6nOAmPeqV9ajY9v+eKiV9/pTlgyMf0CRjwNZC5/2BkSljKeqIW1q0huXR
uQP41QuthqXt4L59N2xQyRFTLu7kx9ylDD8kpa7rQFGhOK1MaOCfumSbOJDAM7WFnUgnodriu8ZO
4RBEhSNHk+ATZNNMbnsRf3lHSIhaWfBLVX3XbXvbcOSzfla2k4QV41owfc2Av4//p5f/PK7TQfBa
alEEF/wN6s8rRtDhJnaibfcuv9MgPde8+12CH6QtOG2g29Zxit3OV9+7bXWj64wGD9/R+OlCLM9N
UrOg3tn9tSI68x2n+oN008/tpzC50Q92F5xo9b2AnQNX0uWznyqcbjwMquWf/js50KSW2Un7NF3t
SIAL4TFpfNJ2DNDHz4f/WFJ4IF8uN+0GHTKzn+ZXIPTpLQ2mn9iXbgl137txhLnHqTPtaZd8UxTT
6Q26E743P8WtilC5OAnZmMZCWnPyCPOj3+HHIrAP3HmYAbzWZ6LuRzYkCGusrhvlU2b/OzYMd1BE
2NWWaBlk0G7s83GXrT0RCW0/Au3YriJMk2xlN0lARR7WeZAbyFESvwfSYxLbSinZ2yQY8dmbU6Wq
1gVJx2SJH+JXIQB2m7fQL0OHuN1WJrSzdIrMSSZ78KMNVyWzkcdnEs89VX+FRiEOnGrB+xqdkXXs
vglfDOfupEt9+RTtdBv6NeQC/75SghoLDLr6RfsJg0X95rdWivOcnEdAjm/jWJ8ESQnnNvZyfj7g
hZNwqkCut2oJtY/9/UT/rKzBUaQ10o7yTPyqavcSiYduMXiIVdT3Bp32SRwcrhUDIsF3GWTXOqTD
p6ay+Q4cu5GgVBcyNCVXXUVr1Yvwc3GRcAyL6oTNYXn3uYwA4XlJx6dsQVQui621FZf4o41Bd0n2
GkTva7XCOJ0Ap31xi89YwSqFO31jIHYMe3iJTnRpQ65Mh8+FcdsnmlCM2OLrNNBa6ndP/lZpvumo
BIcOn/eB/JzJQXiWl3UwXvk0qoXll/uZlf0uQ32+4EuXb+leurkIDO43tfTBplEVOV3hCxB6ThTn
xzJHEeXOjomFC9O00hwyYsjrmeNCA1UC77Lbxh+JSVNPTM7njTN3AMwE6Ti7Cp/nYMIPY0s7kJu/
I/oJYauRNkPv/kXxR3uqL8rlDJYxrpl9sj2NDoXYNxADMAICn17FX9LI+w19JMTZ4fbchP0HWQ8x
fgnsEw0HsdArp6AsZStt/O5D+8wDIydnz36CTia+wbQnOs9JoVdffB2XJaGD2IhQxAQjwxLRHSLn
gcKNexwc7Pp4hwIYPRcdvtiiS3jx+CnBiFxjczLjLY3T3Oar6Gb+gCLg6XXmwkjhlkbObKkHp/sI
KiC80Xxrn1wk8duTYY/gVDfl6WqfzXTMYWknPpyW5K37YYmL30uUEalbZNRq6/7Q7ASZmsrtr6Uc
JHDjdxwX4MRSPw66C8qVHIYbZCegDD1ywLEm7UpercDEu/LEnwwdwW0ixJmTNmzJCGXsjBaPDFDz
twH/ynyS7fIbplYIivKFAOwT3VfD1qKZNtzmM8TTk0t9q3R2/vp0sY3bG62dYM12zW/WadJ2eeoN
ELUkJ8uOWfrCQPVxjQoHu/e+XkTDthlnmGW2bk52Y8jeCzgUbULBl8+i5jClPhUsejQOgA7gBBUY
6uZ57Q/Fqg/C84RuG4mV/TwCa2E/6vHp1t/pkZskUs6Gxsa5fSqBYvrwpvJ4ZWG2q9uMpy6yR/cC
khbAlp0u+RHL/GpbDq+gXuxEoXaIocANHltO/Wl4xg4EDbvkK/dui8JgW+71w3TAxQFivsWqtGko
FrBCXZGMiQeLPf+6Iwl/fI7II6fLvFIQIn/mk+eWE644KJvHOXGNFdbkZvxk12imRYJXl4LRSsfK
uy4u6XY4GDe8xSwni1zxZ1QDyFNduhY+O1hfsyAvmOJVXvomSOjdH5EbUEaQDEcVYzAyp15cFsLP
3/nmg1E98dizCJjvroiMp10wr9XW9Nnhotw3pa9Jzp38CDQRBmyAVVwEcFoQ40k0n7jOVRPRKwsg
LPOHrRZTPhStQvamJ2t2KFZRLizCBgyJVtNuX4aT/NPyMZ+53XTdyQcPSBzsLhEw3PNDyGqDxx9U
VZiutsX+yo0i2yz28Y6AFXp/vMrRDyLS/0ALWTIJeIMJnb9Nt2HLncaCTf5ZQuw9/lrSNksuGESR
lZct6yUE9wmFP5dTsaRD5VwJpMrJ/mB4z4C7VnDCBIXHCa8d66TQ33LsnG/13AwB94VebDKS2tbK
TRtRuLkZprbPZdU5qbmoRt/M9x1X4/fdoz32NRz8Ii/Nic17mQkCdTCRlAM5s3PEwWUFOc/vmZWl
8sA6uRxtLrGYLwLtM6NOUecPPOy3cRlExgGx3tRyKdBVsm1jnUA0QujcC4fcoEz2GNrOF4oKnOK3
2bFlgUGd1A1bto268u70ySEDTd/asfzag6e/YtIQU0PJaxiS3HfDj9ScLdNverrLnXhhUwQU7OiS
votjEy2LReLftQMfinJVL9ExuqjfGuX/rl/3pCBdkejiR2pHgbVHE2JhZ/2VHCI8fpy+WJJLzj2K
5IQLj8TQinG7LV4Kbkz8HbkkrsMPtVeFqwLDIWgYnHw1cuq99Dn1HsDk83PkVFDOHdsX1CzmK2FZ
g0uUTHhsWEhmODqlWyyWeM/6w6m56Kv8Iz2Jnn6ryN+NfZp7jGwA9LthKV1xGPu16iB6OpIfO4x1
4NOOXxi6NAuiHj5YftFA5hc2SRSl4pkTG3bzvdv8UIvjHNzSxZVMBrbCB1t6uiKhbWVuyzcJksqv
DnulhpNwabHSS+AxiwsQm5TP0AlXWLE/eEmdgVURyBLd7y80A+d+g7DCvSL/yKRclm7VucNl8KLX
nDuAAm9g4/PzR0AsYY7Li63/xqzAlg1VRES97IEDg2MSlyGvxo38y6qLSdUdets+WnOVtefHN0TS
0H7U7siVYJM4f2whWPyQnccKrpdOCQ6UrJ4MP4Yf0jtWyaE6RQFX6xcHCd2gaTeApSXx2Y1drcKl
Sum2IK1Jpm2/ma/VTvXG9X2R+XiKNU+bJEW8Vgmz+mVbtjKHULkLpZe2TmlKVtlG2mvPw0TOGhi5
gybNt06sUbUSyJKfMSAr3FGby4xQWkfmBllVfPeZqIvFhtau/7Q+uTmJq+2vXCzyt9y6nD+b+PNX
qKZ77t7mMl6nxOWGcjl937fs5bmpz82FRTEBPwG/eblTJnjyUn1/flpX7HimC3ye/Ma+BOUr63bx
9MVGQ/kfbpRbWLmxvja/qE4EjOEeeDkv41NO+fCiHdGXmedU5pBJYnT1jfyCcCO79kH3k9H3rCCd
bMej+MbQv1hmSNw3j7VqeETQ0O7hdIbTY1szb7HlZelZ2+gAQyQORk9FaEoFrnn41fjENdvF5u4p
geU/DtZ6DMbT8CYtzA3655JmiYypuXJo90DiDCpin08DkZZMIeVRXcTki35iNtqfWSObed2ws0+p
JnWbdBMoYrRPYM4mdBW6MVY+qsnSq+EgEriHY+FGW5DYwTjgRby7NNMiDjemqyAjgH4GwttBXl1P
SP681FrgvlNgxXOGivVYm4heH+Sn2ymctB5XFFfePx0zwBFrUi4lC2sKFgXagDwLOU6QQXfWnNIb
vqRVvWpvw0vf+Nrgym+jo7t86FTMHQnoNId7uj4K0xO5ltKNhIVlcaHjWzMQWNJYGBdcCKxttiNs
PRMdcL4n90hqN++wTCIW/SjAS4lrR/gIg+Ft/BV5e+hjt9Wb0PrdV/sK/dwaguxYtQ6SrRRbm1dz
LX4CXGm9p16FVS0t4tP4OtSe1vpAF8V3QoXEUYHmo2YvxaBVVthvEnMKdRogHnyouHulDhzioTto
GONBph4dedOKNPjAKTcNg4ENuM90np4bxcNA+ly9RSBKjKAoxsltyQFjgElOanrreUf35fB2H7Dx
9a3JQXoXg81vQNK/gkYA82pPfGxVaCPzA3iz0baZkjsBkbOM4GduC9+tY/wqrww9IH/n0UJjxCYF
94Py3EpogbksIPI7lXlpukXZ+AhpY9rgDJOyoGSyN7FBu/ggw9VxxAeJsWT/OCCKX+jnnegNf3VR
RSuPB918/u81kZn2eJImAumoNGzuAnr452nak4Ksz6BUcTC/hjrgm+kLsgkFuZduWbXJVGOaEX1P
PmkyPrPFQ7XDuAYGnyf75Srn5qFUZiOJtppX+sVH96p9tpukx3HEjT5EoOR6Xn7T3wI55W/7bo7z
RsWsT180q2Ydb5mxRr/KS7KwXpoV1sI0/NNN/Z2pbXfneZ9no2whcYA9E3carsmnUDg8afvxcc7s
Z7iqxcPzueM3xt1qfAvnmGibgaTExwby32HguzLTFfpLTSVKDjmzA0E36x0Jvj52CvOedZE+CWdC
Uy9ZKODozxY4Bg6kSpmLZ/OGi2X1ZOjmMCaqIeYuHpBc5zqCmSiZV52DNVx1UinKsQdkRvem9Cum
psikCsRjApFoNmRC84PieJZc2lC1tOWwoiBgXkjj584C8a/HO/ZQD8FltXxYR01b3LNXLajPqD8m
kwLGTr7ihz1vWS7Jqh8t6DkSWxHNtlNnewYcgwUozfQzoHGpPJzkjF3iY6ggbuHjso5R3XsygVQB
nx4VcIqluvuU5iN44u5wJGQc/BMzFKztNyTbbuN9om0b8vrILaIGdXqQmAVL9o63S2WcvFEt5+Xm
gcPMswio0awP45IrzuM1/Y7QSTM73KSO5aFCeeGwJxajGzBTfhw30Y7xafuCi6ZJDDOmri/08AwU
rfcaHygAk+RaYVAGCFXwDjzhZ/gy39nkZFQvbEh9YFFs3Aj8Zvtmh8MMjMW1Pw879Sc/VpQ4S+Or
0O3Kg6k4ycsw3JDLpS+0N7Kp0V6zw3InpT6z/nEiStlra/cxYdaPFx5DqgWjw/jFrWqfaTLzMkKs
JLv9YgNVHFJRL4Xp4b9ImVZsEeCJryjZ9wLLkcxk6kltUw1EP3uJgPzbLejDuNO4rnEWudz95pya
NhICcmBM6HY36GzVobwURWBgbqmCbHtSAmbnW/1SStBdvVoJtHlqZxYKig0Oxe8+U3CehQ684zIW
5FpXvWY7bR9LzRYCoCOuBSo7hFIXcNkJpREF09k4wLrX9vKK7VF9Vfzab64K9D8By1Gnv8hEeiXg
tnh8xhBinKT3Wmqxc/T6PEuK3Sm3O/5oHCBjCEZZgQlOnnv4ziSacxeKeVJl6MsIZihR2hBS4pu+
071mlXKmEqd+u0M2SC7VfKz3jxFZAixMJ1SCicin6cDAnIHR0Pm64QJZUm6gCvPUDcPT5yvIhccY
661jTHmRDsIy31cv2YlN3aqZGQhuslC+GRgl9KN4SSwZONwd1uKzqO6T1bDXEcSHTvYTXsXrRO9L
4b2s3h+LZIXfgweqo3wAdrc38H/Uq2jvJUde1zfEwJ6wbC/3M29HdUN4vsyHlzEqRhfIjfcdb6P9
uH0skNczT0nmCR1ONVw01HbZS/3CrTm+cJGx4MmVr52VN+xHIIAi4FparaOgrSveRSCMVx0wpl0M
mKA+/GxkJusYrcu4u/x5KOs69UwwIWZlbNGce8qdPGimgKzBrGXm4k+hp7G8DJgO+EW6SswlxucS
xgfGskNLRTakuniOzDJ8WGR56OspV7+NFyzzBzz3zc7JyO1IrxkuPS1iRGEnbdlYCB5h9MXZg8U7
n17NFSF8G8yjbeW9/rmf888R4/UfBsJHfj1XzPxdKyxKcMAuaJSuzbr+qUUuEbZ0G9b0pVRtE7Lm
/O4ULBWZLAFtVTYjQJKWelC/Fz4d3mND/0EZdpXXnWts9T00IUdcmydmh2PtGd/kVSEsZN7tGAwK
yT9M1vq6/5i+0LwqNKK/zDmW7a4e7bayx2QxDK9Rt5MUfDrsOPUeRzQVuOOA7BpbY0E62Bk5Bbef
qi3+O13ntdy4kqThF9qKgDe3JEDQiaK8uUFI6m54V/B4+v3AMzu9MbF7w6ATRQNUZebvlt7Te49y
owCzw0NS3czfyRtNRVgEkqxKEB3AE78/mpynUHq+nROqu/ihfoHwTRjigdVB2elpIKuzWxFAtCek
UfU5DRqvQbD3bFyj3+ojLg7tj5NvO5i2/OlvwfS2YizhaW/8PwSQbxozq7v2TdnrL0CKwquexIf1
OH1E6V49aGYAP/6npUT5RSD4K4M780VEB7I5A7DFF3sOWDLaJ3mMp43xFj2xKFjKSkQzDRita5Ny
ce7GPThDDRN/tR3dNrvkqgbjT3btAN/EtVc2HPH1i/5hAPIkT7nh1S/ONzIvk+HPqX8GPFkNmTJf
BohM5mdeo3uQD8q3ccruXT6r3BL3RYUHH2V6XT5loEcr1NoyaGAu+gTIjK1B6MN+0941r3iKPzns
oieFYfPWuQfyqWevOH990VZnTBj2U5BRg/22oTi/NAyFtohgMaMExDRY8J7Sl+UJbkBJVcsKjoa1
R+S6xT+m+Xb5G/f8J+cLdc95gEyShRPuAtjoUxF6wMoAt/Cm/Pz3/GTt4gc8mKiQJzZeiAAbKCQv
DCxP3aW4ty7C4ydNP+EI96dkJx/rB/dgXrHAv06B8a0DGI4baCEnbW9eHdfv3pM3Tt34CNn5Ib+M
Hugi0VgKvPQ3PCl0ys4HTz2glxy2GoLwzWzv4eExZmEw/4jRMlaWfIj+DeHHxeLTAt/+Wke2ET81
KOXixSdhbma+Z9r1eFO+GPv80Yr8s/mnIeaN8fWedDhsxPidfzGLiRF1tkFvQqvHpXfL4QvxhqkD
IKJ9XB507WDdU2JmzbN7VE4FyydbT3PmuKyP+QucbfvL+ua+Xt3ov1kiOFDUjxQ6DZX9m7zTPMxf
+oSKyGu069j5KUjNjN8CfDqSuDd8QgPNCZ1ts2XsPMbrIaI8ywd4nwLIjY66YFr+RfVe688DRdLi
q1qg07ubG+WnOfNKkGUdfav0W/k6PmFAx+sk5YoE46R1CmPP/Oqfi2fy8hi8oNLAHoHJNkTMp+5O
HLNniPe+ieEJKD9d46N2jmdvPFCp1yx9vEV2TBrEeO+8AWE32ba8Uz+Y6/7G2sE+R6/leaWIRZ4z
feIu5t43X/GBU2thnvoOJwTcpiaacJOfBds99Dm/du9DGLHw4V7le0sLPnqkmLFuT+/IW0hoUI7R
K4wOcbYemAoQrhB+stM9Z9nReYBY9gDN9aH7aN4UT1JH57v6ixVboDPbDjqHj37PDsJOYx1hDRkN
NDQG4VsKTbW5i5otCV8Yu1zVGZtgJN+bXj7Mz+2TeR1PMsizQ4JOjMr2VQYsMPeYfIuT+5xHB+ui
QCBhZ2b8sfwgO4g8SDGndCJ4eyN2cB4Zs1D1zjGuRcEcuB4rwbu0vekVrFu+pq/uC01p5zDx37gv
EW0Q5ZePdfjxPQ/vSH2yqWuZGHOvi6QRMfZm/oMdj/uePtMwdPyQUZDTNPnNVV5Sag7ammZL1G6l
USn7xa/ui041GYL04n6GT5JSm2RyiTmJFyv7huYSd53xVNaXVNlbP9ZPpqGe3sR8iWfb9sxsD4ye
vNNT9e+Ew06zbwFcKfc2xW6xza4jOZP76indlxcEL3Rw9pe4stMV+n0RfTRwWHQOLvxXVlOd+dyh
6Cofk/xh1PdhjIMF9KTt8LsB/3ujhkjYXz/VijEWTkq77iX6mTIfgVIMT4I2hzPI8Ytqj58FVhBT
FvTyjTxetkm2poZxmgpbds9Rhk/KhPcBihENrAmlLoSou+rUBdv8k9eaKau4n6Vl8C3raH8Uql8H
43dSHtqWKYB1Mq1tTPr04BMFgXaaBXkRa0UTFT4m5Jh4sQFHT/O++z0F5GJyBg0rtmA+t28ZFNVo
H1dnIhcxKIkNr9L3VX6XwMyINqx8GONWkPhsmrat+oN4iKS+bbKsJSzdDXPLaNs2fsxeRWDSA2ba
FLlTd28fHGDTYa/r0FDP7NPA0ruIBQcr+PkRkxx9OjaQIKyj1u+oSHjDRf6uhlBGifrCnSEdDmS6
qmwqgBHU1tr69Tean93XxPKI0zA9dNVjkt1rxV1R7/UKIjvO9d4iXsV4GIdrOR8d0C4wyApgAueR
Oz3/nq2j4UAWe50dxjXlnrKEuoxaiCIB+1zJMISSnbJb87HNYa3k51hSuHpnVwQhpDq86cmORJ+K
YzHDw3fj0b1CT0JdmXXYbeLkS/bFhsKorHdq9YWFAf705gSH45WFObEOw4v1PVxvwH6/ov1/cf7b
TSwVIL8UqviHC3B7XuxE63REwofjD8jtzpQtJrxjYGoxJmjcNyMFxeDYvg5YKhxInfKLnsFY2nIm
1IKhnLWE3TGJxp5RCtfsGkb9OKvmoZFnRxj0ire7bg9qC2E5KK7g+a1PU5eSh9316u22K4m0bxo3
6Falb5FiCKBMyS/1Jvm93SfXB5pVK3y7mFukB7drfx+4Pe+fP3GMHicwkQxY4KC1RJ+5viwmhqx4
69XbU7sIuVySatlxMHN5Hw2HiRAsHBQhqvThXufNqlbiBHJsq10YdcEMB0hLu247jdbsWaWfvGT9
fCej+WEK246YV361qtDNe9yw7vM8/nL14lE3xJemDN3OyA1j6wJvoJI/4GjkS87XPryfygkXnEpF
5pe/h4LABjvNp10Ony6LhilY0PfuirSiyWOC4JZAjTm02BlDOdzdVVoax6ZN7uGJ5np6EUn2XgzV
eBgS6lMUJ2x9FvsmLqEAV20/7QsLZDsZvyql0k5GCC2KMIXZMXx+FQLk+I5MZdi1OOlzDDIaHa9F
p6knbGtBN2wTu2iweEff1dgJzFnrOXL+RBWCZx7+R0E/WAUiSexsIgqjPAGyTOB3mrAtWgJB/LmH
1tiObIRo/mhflemQV/H7kGrHCnbqKiTBkR4Mra7J0SXnJ0n7HV9IiT1cVEL5biBeunhzmgkkr8VI
IdMNw11kab9bBTqzFa8ecOpuWcDL63hUttpi/0oL86t0mWfkiRmSrUBmtw0zYXLgviD2PuBLvTVs
oL1BV1U8cnwWPKHUhDSLEbNKeV/EkO0gBM7lL8TOqT+2YG/JIxGHXQtbTA60AekceZOxjJ7ZrH++
xu4m8Wsih/IxrDIIT7H2oCpsHLeQITuuyqAsENwpbV4cW/N7mvdmKdDpsAaifE08vnK/naC4q0m+
+EnRv4dKXB/q4g8mAQwGcaJjNpmPeJCbRxcsYED0kKjMHOTq95J2pJ1361qTl19Jg9pCvaR1A0mh
ciAtLDjN2BlmlLbdBVpofbvxcjdrOUMpR4V5rJg7IgCA+fhE2ARResbWdCnMBlZLFe5Jjabo5VQ7
2HrvIzXFs31eYHPHLvNgMEXdql4bjkQseFTmkM0BRRTkyIzFLHXyP3KM5eoLQmg6MxEnIfkgLTk/
wjFW4GlgJq/k1K72J0tg/Qfrll+pJRmtoXXETogRFWaFuAFFO60RwxlziaO96JwlKdWAkbYfgjzX
pGaC1nQARNKwBBHCKHClln+ZTcGoS6YYg2oUciFcZ7t+UjJagkGUzJUHUFWFuWGUsrWluvvUGzhB
6HVmepKlDOdf816l+9fGa8iB5IUDwwgtcjzic2Dn5rC/yz+4ZPVn4gfJK9F0z13d2pWkSNbsMfPY
U9Kk+PAE4VJl2wbSbaUZ8AyJiJi6XAlICTDZUKshr3azaZ0svoChYXpYkMeOKwxT8Iikxz1e+qdu
kem5TyhUCmyi3LLO8KH/SlqsO8lbgIjoMAgxor1h4oBoAEOgAf1VEE2MV3n0HldAypWdq5sKK0Hs
+PptIrMl0Hqj3LUOmkasf4IIm6fxRy5GQgOcvaEefjWy61QDTXVgiFM2Q37uOYLjNS5TMMSqAD4T
V3hFNisPtlF095VGC5NNP4qtfEwTvzU29rMv5syHlv3dVvT2xIphOKTN+r1jMHIUxisBL+zVNwrQ
DOCSKpBtixIOrikfp0IYHxnjRk0Hq0SRq0XxsMsNcRwpIjTi4Dd263THbEg+895JfUR0J72NbViR
RKGZAwDpFCFLCGGJJHPz4KrdxunT/FShXffThsqhU3XFw7FT7rCQv9e62dcse812J0kDc7YnIhFW
o39mhpj1E+03JcuuXyTyGzu+L9UIyb7Wv0utf6kk50m/VH43KbTxuHbRaLXxpahpQE1A+8VEyKzg
R1rRzdljjamkyfqmifBRhBE4RSOyI1zEpjNPGAjB3XUByd1zyBJZOe9KxpgyxE0Ff+MoUNO52xO/
7gsrf3GnVa5grR6xcUjsBuXwaH3nVvF7xu4zIJVo2FoKM/jCjy0b27oQaommFbGH/E297yuo5q5a
ZZ5j0C/1IyMtLbKCJeofkrqNfTd2X41KyZk0M6fgNIMp1xL/ajiLF3GUw/TbthH6HhDnsUytQ+7s
hgi+Icr8cstu9Kr0j/PYvrYVGYekzYZ2zEEVE9elzyHabwxIxZy/Jq4e73AwV48kFMI5JogIGAeO
B2bscAs7TkXycrud21NMlwAfgyXw74wUHE3xR8PRN9yROrja2UJuNo3Kd+Vy6FV8J6w2J5y+mMky
YjzqEGSDXbWnxAvEhmXMgSvmEKI9Vq6WPZs7rAoQiPAiqztln3okZd6XEYe8nbaDN69j6pZC3Ej4
TV1sM5ElwF0RtbqxJMNlbLScrZiZfWmhAgjRmW+5wtCgcM5Lh4Wx0cCewJ+2g7lEJHs9pORp4zZj
YvxWEdC+cQukfWnElL82w34zhERDhHRhmUgSEDRaGIgnI5SFyGFqqM9EF9ryQVdr4cemAkg40din
BlMPbAnAbNlhNzbAU2y7MwrEHAxTwMWGOdLMA74pVlsHERn2G9syL/PEzLjCn20Ai+3B9xPb2Gos
/btYIpTJiBUhL9tM9wlAuzrlRNhBkJex9qY6TJdxziz8joFahW8BTaJ4cfPW8UKnAOTEWqTBK/hJ
K9NX0UR7dWJBjvp2ZA5PM6KUmtdjh3ss2xTdEptJIe23NjO118K4zDrOAoaN0UnPAHNWcON1uuoX
3zgtu+O+WY45vs+98xPmxdOENfel6Acst6KDPoEHaFYynkwtgmnu0tQPBVMo6Tpntyy+zJB0iEEB
xa/S6xQ79lFf+pc1CouDlbKG6q4eCY5FBdrOII1pqNjbgtoLHteC9gb8qbCM96IAyBKQ2FK8NHcd
JlcbXclz2GjqLz0zXyvZ4B1YK9j7zWfcfonUoH/xzKHLvVo1gjKDuhC3j4ttHxKLuOAEUoOmNoHT
RIwKV2M3rFs/9XZs6L46P08mhliE1WDIwaG3IBgDPKgLbecKVdz3vH+vMyN5qWZ5CUX8MeM6uLcw
kEb2nhaYq3TKPpqZJmGftQSNPfiDhP+jtCDbhpIH09SmhzDBzKkdrw2C/aDU4yBOmF6pMSz+Km2Q
ISU9YsW1BRIy92NqgXZgm07cSzSq88Humb7ItPIyMbg7pQakx1jYK407S+C/YEXAq6aFkFFR/5hj
9+MoHU+LrtCg5xP1HV9Y/RIWi3NozrgeGE+LZqG7VTc1oWWnheIkWF7jNDF2KMCJilaRTwPmGCFH
rbqY5zE2AVMasVFtuEK2Jg+JyZR+anGUtZZrHRUIbnHrw/F+azvdDLe2wH56seFdjXeTyy4xgv20
jaViWgIbcuxfdV1PD3leXCEiTJpEcAmhvlH5qZNu0kkaxh8Zte9msBuc4u3mZExG9FjjAxPhHdRK
qIoE01k7o+k+bbcez4XrnmaXdsU162CYPkvzTquTc4tU2Be2AwQ041uV2G+xaj51+UQmLe+VrymF
TViEGQVk9jxHzndiDuZen3V315bdo4p19bkwWMrKOfswM/E76/hCybYgAnU4xGb9IQlfoqZr3wst
AddQqksSNkSR0XCPnLleYUkMMTq+hcQUNCU5kib9SSnwuk2Ge4Jl5o0aNJGj7Jxq2LodlVNTLufR
jH/ZI24dIvoOMyY7YTabPsXYruzq+aLb6qWIhbERHSyFnaHWUI4x6uT0RyKy+pw9KC6ISpdUbVCv
zN606Q+u3YhtpMP/QrBpLgNDjIjas0Uh0pjzqzEViBWdpEN83Ko+TkunRin8qnU+SOYifCnHklVl
dlSVGUyhluEbDlJXibTgWQE0G5P2o5jSFkOjEd7kmNmBCTE/O1mDRgutDSdLZ//oYg2RSVlwbYY7
p0S69OwEfpqpSz9JoGrIxGCB+VGWBbvTruSTPnQNGugRSVms4hJimYhDRwzfN9YcpbswpNVb9Owp
jC1SbHqwWn6NatubmU/abuurBYgRXTTzfIckYtqOgy6sq2o3zLvaXabMRwFvYiqAhxxACp0uFQoz
9tBsWvgMjAfOZPexrc8yJ5GtXyducAU5eeA4kXThxuNBr7QgDiWw8hx3D8wUXkSuotsoxF7HkhRq
sGQGMvWfWV+Sh2g4PtU81kCdcg5n0FrFLGBBMm6cIUub1gOpFvFRNR9GBUAsnV/TqN+7Gba0dkyA
WRGRwW1ysmuOn45vJtal2zhUodW6q162fUXcPZ20Gr7VPdaMLglbC4HFBiYhiRkHOt6Iw6DSeUuK
mVBPGYU2zkXHswriS3S3hGuxrHJwUpdCyGnvOM4LzyG4NZzdb0f2kmlUelLFcE0j7Y4PvmC0R8Mm
xhYN+9BcbCX9zPSMxFXiy72+YPGrSliCdvZIwB3WQXoHtWTm+1XW351k4q2uhictdPM3xQoZM4ru
lHarTpGkii3uzGv4ngjyzgTrU8BdJpfZND+lQWYU/jsyv5vWOV9bi4uMv/vJPMq5y06EzHF0OAaw
joxQ+UBpdWgrolkHtF5Q2466fYjTx4ooNpCN7idW4FRIhgNNR9PjgqtPRucpNtr+cuTbrRnO7KIe
wk6HgWkgKpoLq0G1Nc+T3LMLIICWOjxd+IhWY413cWXvatcc11EGGm8NUlxCZAQ5IvjjhItWHnoJ
v643lpJu29iOOmxyJaydoIfjItd0qsqwEFXJPzNLr+nG87nocxJxyciCxAj7aHTN0DNCvC/bLN4P
w3K3KFp2Kh14f9NSn9y+a71ahnAHw8THUOyB6CRGo4t2ImQHk26Dhcko2lcrt4HgFM8a35YoUo4Y
grwOBv5a9dDaG96UteH3jPeGICR+moDcS1Kt9LJHKNXBnZ7xSRwLsdNNdA3zq57jzh8py7RNa5hV
LdtBxFE/LpWym0ryXemC36Bm1IrUfhYMmrVE9ddV3+YHRWC6bZOLluBmO+rJQwWxo9ZgGNZzs2+z
3GtUET4pGFxuyE8Gk/VzNX/LLX03LAe9RVuBPc6JsvCBickC2WIMSkX7w0L5izAUMl1KursSj23O
gMILW0Ng9qYDr2n51iydysfcnobWcZ9LcrG3qcWBagMWjvTwZH7EFuIs+2dJEjghEN97ktx2mjV+
oKDq+BGlPM8mHzaGUd3U5bQTTQrOIbr4Yba+negRiUPNTIoMnN717VH7VDrAlHFFj+Z3e6Rzya32
U1No6+pdGxrvYYW2FAnWUengeeR9/NUpDIVSPAPSKvUSDXfxIgWkbJvmnVOOAVNIzoWuGB9S78eN
qkM8VYjtgeaufOvW+EQOB1YS1iWTFVSA1oHOp0IgG7NfsZ2U1wWqvlYBlVVrH2vSwqnUcPUYnQXC
CWdkBDLl6jlcEufJlAAiI+DVzPAr0hP1YleqV2G7izEfVM2snsqnRVe+nVqNv+ltfpkEjRSq9bwa
1PqK3v5if/soLGYvZhdRZd1XTS/3jDMxR552UZN8EAUCL+vQj2yoiYGYt+0Zq7E0nAsYLnOJbr/T
iA4smsCMKGJsvBqkPu7YuoAmDDx1x9zZlurwHWopkR4wxauQ6mQOZYjqetjHRq7uJoflrSRzJg/d
l3JJ0a/kt8UK8CmcLuQbfzhqize6VbTnZjIc8C5sgq0EE2TXbb6G0QjWNmNbSTLVZwvjatclViOl
bqkWWe4GNbxjoUtPJJYbm6guGW446nPtNvSGxSSgeiKKM/t3Nq/kIZu6eWs67pNjR64fLmSstk37
4hBBY82N4U1Vgyy10p+MjvWvVA3p5VEd2EIRARxVrUb+RMBkwT7HjAd/tW05Yf0UZUTxFdI4StJB
9jbMAz23+yAUFKEOSk49LFmFCgU9AlWSkmD1SOleDESh8C0bBAr3xPdGq0sWxqw6tcWRqJCfpBDu
fZLW10VB1Dlq+rRzC7q9xUHxUpQU8uRAWKlJLoeyG2YSgAy37C769wjxpGDh39IRNnB7cYy1W1CH
8E0vS99ZdEj6JImMcfol68q+Ooyj6RrmjTXYry7kuwKpH5oXYyb3U/wpjT4YLceicxP3di9xnIXa
Xkm4EmOtL4ELE2OpGdY3IWX3OrWvlKLaRbaebcY4svdjOF+cacJqzQYjNcOZQo74BjQqMIpDAQdh
1lgxVOZXhI1qUFknsbX7/iOKxGtaYfRFJgrwcl2+a/NS7DUzO4Vhq2CZhvxQ71eSZdd5xYyOX4ws
pJXKsFlvr1I4WDFgkLuxo9jctZ+96AlmJ8xPW0ZEHRZhI7LFEJ+VtPUGFS2Pgh+/ZxKUjisd44iJ
HW6bqm6+TzXF9huNbxXT5R+rNx/1tjA/XAHHiiiaz9SavpROXDRpndlrryO/7GsdmkdM74gXLVsY
Ky3nYJEbu7R8n+iK96HER0bAZijP2YiQP4X6Xows/h2yLDaSaUM/wv5sNT95VFKQ3nzhbz7x//fV
eJYPRGgjqFoN5fHXrdL729OjxnZmgOq1iRjG2aPx/5fr/O2Zf28WjYUnwu32P1dvf/5/Pv7P/1j/
0TJIaM9/b9sOCOMYqGL8w7+M0Ujo5TFZL27XbheiGsqjHBCp/r15u3a77/bo3yf/x33/cfP2vBC3
mXr4UYlImMlE811yzY9hVvNp5vU9/nP1du/t9qJPPCQK3D40t3qiP8GMdb3g6EJx+/e2WML/uW2s
Olt0NMm7XSzmnvSWrSuUVtsajDKPOTE9fErRHYywwC9+dvbhpOOW44CeFkNjHmMlNo9LHDqe61DS
3G52zfKvB7L1KbZlgDwIff/3D25Pu90UDIUCa4xPt7sS0zCOk0ZUNdSHzEC/jG/P7Xm3R24XVSH5
5zSdj2miI9y2SgRd6fo2bg93GjF9lfYzG5oJYdgdULeSeu4luIidKBxw2VrdiuwGMJ9AeVKza9Bf
I+2euhSAZpAzoUWrF+7tQps6CBEEWGFD7S4wRHCdIQ321yTgWpQO4ShJqpLwxAZuSBCzuG2BC4XA
BjnW9kTilsd0NYoigZPDZb15uyiKEep2b0u5lxGx7eqAvOH2yBCVxFWEdfk7H5nK//27vI3ZUOfe
OoYk3QXZ7RVur11HYnUeEcOJj5MEf//fP//l9rL/POf20NSBpKhjiSr0328q+/c7uz379sD/eu3/
9+G/r1A7KTEmfXv4+9z/9T+rxNknmTzlKgUwnlksf+QcBJZJmnQcuU8jHsZMFNDZ2XN3zhg9YyeF
ewbhh4BhImF0+ZUZarO3m3BNMY8PeE6WB5K85Vn0I6hSBo7fRfshHvy0yw8igrfSVFh5YbHiha74
GqTyxzLi4jg0APEyp9SXVC50nCZdNk4FwrKYiYFZaiGdp1vqEw4weBANbhuEYB8EQjNvJ1xll7nP
FGDVJRtZ0tyG7GhVUTAazzBEjYYGsRJg/VBKiJ8OvYgxYWrQ4uFRFr+HKBG+rOFAUQt4pHZde0Z0
HnJ52EVW9dyRnxQ0Mc4gKkyKgSkZ+SQ2eHeHXjHJjejQTOqTZpf3lLcttucKRIQk3edswfvBUiUe
93jwqPRlSphAp3LQc1X9lcQgNrMk7C8T+VBqD4Kp6sB02KXixBa5x6Ga8KPNEG2lAi6xudRkUyKQ
jGy4yvh+zBAlnVrIawW2GKb3cUj0U7G4UGjU7pcZZY6/pI3taS6x8vHYQz8NIaO34TFyEIAotvuW
Qask1S7xyLBHQdTD6CFj3VqwWu7JOpZl+63YuyzPO4BGE0Q/y65tQ7NN3i4c6hi9bggbVANcOxnm
p002k5b1iGdbhmnGrO5NC+54XEEMqO6HDLqhnTdvqAyKjevgcyK7KNo0DnNSlQgutsB2wZCD9UEY
1UQwDL1DBAabdYk82aO4gBPIoXtuFOpilc60K/EwmdtkCxh8GTP1POoOxrFFn/qdU92JTm9IVwjv
hWZ8l806t+XtkI+L9owsmY1ISRbJS4QxWVj+sfPklIcjwvGoEXdxyQyN7QxPoUTwneTaJcJlRFcG
jMNbxgENFJi5jrRtmanvSqf/tjKxLyPEFfzpHeMATph4uRbCehosOV2ZPWoRxVpGFNzGMknotPGj
aRiGHIWhzKimsuygOnRBpStOdviUGYP5QJ71H1NDxZ/kL4RbwiCzSni7xsfQKtildMtbvBeRSpuw
aOneyFZer9X9AAaujd8ofKeh1+sqRHx6T3xlyqqmFypJbwU1q14CaUOBbUtb8YCxNL/K7J9okPFr
xXgrDEmgiMdk14wYt4XMdXc40h6VLDkwzHzRGiM8NHxDwtUFo87KfFGr7pwXLhw4h0XUKEZkdYa5
H/TY2Xd1eEestzwaBjmbQ1UcGQncKYiwpnb4wBj3U6l5B0UNCbYIH+pKvbbxROvH9z0IzJspBfV+
/qVmlriTCToBrWWEJ2IVNg08rCyBBp6a4XucQKpeSgVPnbig6EQD3MXhXbWQGq9wfuAegZt0iuOM
oRxKF4Fv1J8MGHYjwp5WYqnEcr7TR9z4agJg4NQWzXdhMTZocUj0dAvzPQN+m8poD/JLRvLFYoxP
RSdhGaYQZfhuITB3sbhQ02Pgp0K6ncsTPrvR1e7ZkyNgIcNIot2k4/WbugpsmBL+pZa9zEbSB21G
G67GtnkZ4vCnY4TWqyaWGBr0rqnnfTV9ek26GvvARUc9G/ac3dMwQIuZN+7AZMqMIE0NY7gzF3yE
a7sbn/tqBLYcn5u2VeCWxr81vdcJ2tD1XWfC+Z1UTaWG50VBieG49KsScXTdrUQznbdFh99Jqvli
uOctap7Whh2MUUYfxtQ2AQlKHDASJuw0V6cyGjus82CTQuQIFiFMf0wRVeAGVGQwjS2ytQ8aVtwn
U8T3VU4lSgwG5z3o3S5MnY78NOW+WeCFAVa99EuOqGl4GNt22WoOs4+5Vm/+zcZxdPqfFKdUBm3l
rynFknCUcUmVprwKpWn51iUaJBOnzKabT4rpIGzr7d2Q9ozwK50Bj26vNqAlYgvs1adOgw9uJEyL
hbdo9XLqINeQ117crSQzjly7GpIz4TGFL4vizJz0Xig3AnqCT3mKb/bc2DLoO/j/47Rkx1nyQ7tL
ezGiBHOaeggZI0wfdgYHJJ+m+4y5PYkwACuFg4xrSnVEw5V7UKbsY4Twak/TR24BpitWetcvAn70
jNTC0pAwKZKMXxMq/DzM516SQdLs5rF4yGuVNbV0v+qyZZjfIfG15GvmKAmcmfrJAtQqF9LQG4ud
uRD2L2s9VS0NCCcrznLkBGJmR7W3TN+h0lxGZa4xzeHTpyjeVQVJtlMgQW7iZ8K8TRWqrkukW8KZ
AhEBF1BerjiOFuZ2wMzIoNb7bg8sDt54jW08V20XndzYfCc7INqlUumP/epgM64X6pghpojKl1jE
8TEupHucjek9FhhVtKU+H1WqPeglXEhhRr5ZQCdI4UGR7FmqhwajY22dHoatFkxrD6DY9AUNfaTT
VmqgrCaftwvt39duN/95i+sftEkCMOff7hg6jXJuWt+5M6rPIssx+bFHxXPQlsOLfCum7lSXc0k8
Imllm3HOuqOjOVwFSK82lYUxteoS/TZJNyjxRCzkhx7B/VddeJ63kv52YWDujwMOF7ebsXCYoNOw
eUYnCWINPyOjn5Z/3pTetuPid3P7EK9HeGawH3RpRtAmZwvNJU0EqS7VsVovbtf+477BIRyztxAY
kczCcHLtnISoKWkjvYd9mZmXqO9p6Mr1t/x70a41ap+Y0VYBcd4aDWDnXl2dWW8WqVEW0bOUSjC1
RFIM60Vqm1CZbreT1ZR1aZjGuLm+t8SAD/1CZheMF5xZC/k4dI56sGwci5z1Yskh8oqObI9RGVen
Ksxij32N6kxW5l1sVywQlqYd5zW05XZNrpku9WhVDDMYxUarR2yj62stZtJycOv2Hm7XLFpdzzKg
cMVEy5iYi3etg8O46w+xFR7MBjcTLYP0G9UxIvhcJU431h+BRapjqTpNEKcOpmztxzJS59HrFVtg
g4afsFK8MBJIduxWP9aaqh9bPSWoij100xGE4dkaS+VqnYzXpWuXuAXgeJOHuCnUEEpr0Lq5NbSt
PtDLgGNe6zBMArWwOZxcWl6fXIg/hI6WEBW56NcLdQwh0y86g6H/scklxxSj/JyBiJQOaV+DinxJ
sKHh6lW7EHHJqL5dMF89VN2iBhP46HFZL27f/+2mzkgxLxjm8HVHGOitvwGV278u3AkPFQeuwHZx
BQzcnIZIi3VIpWNQ9TBeGgpedzUS/nsA3m7OKZryal5Cr2+dJ10fP+oaTd2w3OJRlrTdxcr0rSOP
Z923D+NUn/6rMIY2NjoxXTTMCAmIZLiD+WbEzsvMGvNJ4iEyP/Nt1GHK5/IrpoFIGRP60Kvxc/T/
m70zW45cu9Lzq3ToHoqNjWEDEa2+YM4DZxaHukEUiyzM48Z85Q6/hC/8IHI47Gc4eiN/yDrSkdQO
yX3vCAknk8kiwUwMa6/1/9/vP9XvxlN5YjQlEKmi1F5qQZjLCQUxObIrdY6+zG/gxT7GWyYWwZfo
iRhNb6cmCKer/AcQxeWkHHe0PZkgVviSGAVMV5ZNniKFO8Nyeqzb9nXJwY5BkBDwiLUMnnQzAHrd
dmIH1THq9+Jhvm2/lzydkA1e2YghQBwxA3yTnL7mGmFO+8qvcpnFIf9qrsQDZjSGhDlucIQ37jl+
J/sA8XLl849m5Az4jY0T3qk22VA5N+MOR4gks9r5jhgGWE0FaPTJfLsHYLWJ7zrGcVfYjBFaPBl0
So0ttvNkAU155+l7eCfPqNMAF2zwx0IkyBi9flTczrKV++h+ODfy0fhqHYNH+vHUeho7FvknvGPR
mZqBy4p8S16m2+BjxBv+MsDAbnfh2YwPNgb+bjVw0XZZSG7tem0wxUJOfgY+O1csuq/KV44DHPAz
0wmmRufslLzjuKwIDtiY9jZscBTgiEVvgbEXwENHuFDMCGuFPA5Q1HBHJcZ1A0m8f39GbbEb30Ny
zB8+/XbbTkjlzxM+b6/mZri3672vHo1s91fU9jsqkrAs/qXo8jvCu1r9h99JD6w7deHy9cPHH36H
8EQ4gnLCUR7SVNNxXF7/KwZ6VY9DklkmRk1xrAwkK5v0h3Eq9+l7dwwfoJxm6Ba2Irgj/GbKd7QV
1dm7nr9zhFDXotHLFrbL5K7NbRNQNh2MbOGkJuEu8g5BcQezc6hgqK4tY2f4pB0Ss2ntJJK/V4gm
KAOf5x/Q/bb5Nn+DwnGNB3RfPff3yUP+VD23dBxWJDd8JkeIta/ZNxuDy66/yUgRukKHKThgMdbv
rd3ERGKn7rmYoTXYI5vBTo18Gt++hbGJ5NphZa85O1Zg3lCWzjbuqPZZXYNhHulmn91+43fbz6b/
cJ/yMzje6AfGBAwN6gcOKGdeuSdWaWuAaW/JO2JI8UHfGvnr8Mhg4anmQ8dqA6uYVzir4TUYyPqR
kh0wzAZnh2BswHJX0QNis/oFiYV3U25vMErg1aU3nPH+HZFEvamYInufvaPV3xr31jMUzK2/CT/n
dxdjt7WLn7KF0yhfPcJpzt1B7KOdfYMv1P5K0iH2qQ3W+5Y0bARgm/yFLJMZ1wvKpg1yZ8yRnKcK
N8B7slnFh8IB13rFGTbdLgiAJ0usPgGTxWpDdbBuV/F6D8wS2CcT7AgD4albjBcnfArg1DfmA8NK
M6LSOdMihy6+0Bs4bJHx3Uxrqoy1Ue8hMhz4E8OtdWd+kNNc78dvLMHZVW7gO+dYv00n/4115Y7K
bUttTkIgh8gCWrh5c76iJEQhujkmO2/zT478Be7/Hw58VwrTdpXr+9L+2wMfkL1G0SWHG+n1N3iW
ovVyjeHw+qL8V7koTK9iaF1fsc2gbMJo9AVHkl6I34tW+Z/sDEEI/2FnTNtG8Sxssg/+/ix0EmJc
Gr8fbmJJr5D/t+IQFRuirKE5axw23D/W+OwS6BjMwW6r9jZkgIvN8gv+kfj2sjv/P/bin8ReSNMx
yYj4B7EX//2XP/7p3//0X//0X3754+/+5bNoY9I9uYz++g9/jb3wiLAgp8JW0nVcSbTF8KnbP/zO
8J3fK+X/fd6F+L1rmiahFsqzJJdgdkCT5BX94XeWSxSGLYXiG4Rn+Z79n8m7kFL+/SHvKyVNWziO
51kEnQvvbw/5xnQR7NRhRFA3tZAd3ldm0e4uQQOXiIspzZydkwbo3f6ceuFG9L8ERGoxpdWhNz8u
1dFlQxAN69zLQ9FQOQjEfSlO7MCOiMpuyRRNvPJrK1Dx+WHRnNF9rSMr/3QhA4TI8K5Z917FvT9s
p9wn9AgzAv88OQcjUOoROrbbmXj06pjUt7A+C5piRQNzvPBpnE0mKwCvmx/7iaytap5PXYdm1E1d
n1xKaECs/IY1+JZaR8BcXBaajY+Bs5FjepumG3dQxxpZ3YsYj0XNwr7zs3OZ8o+L4F1XWINIuDoj
GdcW/S9Xp9AKZrRJZQy/RXpTsfZMmldWNw5MSajTgqDqN6OBS6oNfRINIeKbAfAokFReDc/SiH1G
5lA+aUhsM5/Mnx4tuinxo4TRNzPmOsfKmFlzJT4t+eQjn90mUyE3+iLXdsElS4dk0tlbMAc2V9ks
gVJd9V8qgTSuRZ298eS07SDCI5vfJWHyw03UQ1pLeWjTcB33drppLXWXReGdV02H1kwA2LjVMUxr
QDg0IUwJINdDn+TN0W1IMyPeCIU0i2niiX5qxWR4CIhuR2KJaDxArq3ulKEWf29LrzTVpCij/4hN
ys8+ZY8xCLDmC9KnuWDGEZtDz7ImOeblQ2J28zctt2MN9Ip19yEPBCA7t10TiQpuJRPOJiuzR2fw
15VXC4jOeunUg0LwQ/pWqV+Om1khCfeaJMDlhbMyJuLsEBnZcR7vJ6+IWKTAwEhZxft50xyD1jjY
vXdNOq1x4K05qbrkPu1Ynwh2IPMiX1wPJh+v4RiELLObjonhhsUGs2Ma/1m/Vw1+D79TPQHspHgG
NvSzsEJJMYfFxJ1+ijdpY95jhVGrMpHRk2eoDStu4spqxgJ1hgQ3b1vjVkjezDQNDzh/3sbO4QYo
XGopKunCxOnEWFIOyJo9Gw8Q/Vj4vfUIhgR9Qwy7OSIUHgcZVo4B8VVEuFNf+uy9dI4iGcgQtgSW
hbE9GJKuomU1eI/pnUWs16KW88xrBt5xx5keaMOuiLX6yAIz/xrpA7KfU2fnR3vyYCL06dk2ZwiK
BBTPxZtZdOY6iGObwE5Ax0jHwwo9cWnrvW+BiKqNbjqQsXolLVh9UZxvnSi1djlEEW/g04uISWwF
sR9+VCJCxF1gRlAaY9qBcVbdlDTi2rphXjppYzdg06RBNYd3rFi30nFh7BH2kffkg7QFq91aRmJH
lum+UhAo63LaRhXpcYWbwilowi1xb1h+SWmQFmbwLILSZca3cqxIKMb9ag039Oxabcw7p2rwOXsE
KRrho8W3XzPGJgHAe1O9d9DkyeJQYjmS23djzoGc535/qqTzLnBbxHNZ7VzNZwyuiGZkzOMrzxH+
IYy/xIPu0IU3sNdyfY9sZt1ikAnDCNrfXEJQKHraa4hxd0EOQiR37qZ+nkF36Vejj14SG3S2tstp
M+u6PDTMuUp+RuWU7w0FpSncbDvjUJUha5CwQIhh+OJbaGL5ZEiZI7m3A5Ywus1/RLQpGHl/IPkM
KHkgtQx9JMFt4fFtRgU4bwLhIwWNu2AC/FY3LXnXFF9dUQMhNEArVF6zytRw3Rrx3pkThcPOPM2z
e2vFQbUr3aqC4q/fESeW+E39z7i2XzvUSQdZYLONZXVrTiSLReMMRkwKEtgHmJC2je6YS9t6wlkZ
JSAApmn6NtkTnKxqxqep9B4NRb8RcXRthdZp6FGb9uZ4LmnwrupiaIG550cUv3ti/+QdQMbGCvaJ
EuWuakPwUhOepSqcbggLbOdnhfAOvzLIF2/2PkjiXZWkwGgz6JBJ1Xe1Cut9UmYfdR9/TwovOQVE
MV+VRtGj0nxRLROrZvKSNT1aHuAHsJ35WxPDAzIJ3OMH4e+oDMFCVqYMDONs2Kdi+DHRY9uYZBIM
2gdx0wqQ/iO+8AIoVDE2NDZA3Qv7sS5LB5Xusxtnr61K08chxmSPmGmBlZG3konhs/Xz/r5I+ofA
cWGP+SMzZcs/6VkaK9sUX+PmPHgpwFLGIBCPRvzizZgDvmGMYwI6basMpVcQ+muF2QZjKO9S2/ff
c+clJIrtkeEQDBrNVSW/mXxp7cQMpgWY9rOl7zsLaYtLqxSzUVdtxpDOhv9u0kBA2qlWoTcsSTTI
kcs8vZFRxIW5TpmrjGqrGPww1aRijZmrhWX91SAOaUNwHcoOEtq3okdblQWlhStm/OJG82tsV8SM
xNDWBsBxHB9fS09am1K0b63reavZxafTmvBN2izBRFlulQWypULkBgh3DleEaeeQGDQcDjN+tZRM
8FobH46HOIYpF+ShBAqpvXg6mcnWN/EErpy09/gaqfXGGfqDl7fWXWkO+QE/BlKdmv74Eng1JSpd
mmAbN9X9EZ17slE9moK0ctxdTrGR1XA0Qi0CwjQgE9cR0O6GUCVRRkchGTZ31rAeQ786V6rBV+po
wkvot5Px5W5VKZ470b9aAMyLCeUs2hlCaNMIhX9qfY8mDMyNc2No7G7MqndFBftaulzPqwKlY2c8
uF5/N3AYobQ9iUZzGsfa+A6O1bIH48kXMJqtHlmubm8EKRvt3AKAjadNFHtcdab5lbDN5mDL3t+H
YUIXqdCv3HWcbTHBbR7xBODoYaXdCJzfLTLdzqK/yGUzvC1D3DgV6kmladc2I5SI0jwWbTZshcHw
tnerQzPqr3jx0KJOKj42jvkZt9QZAXmHCaLGnaPCbW2V4F61R5JoiHDayReGlIdvXdmmeWcKeteG
QwSsCeN1JuBwpaQIbpqhoOfMcG+lFMlPaQKaLadWWEWvhmm9spfTSvvowGPTCJ+1AwZb+TsblRZu
WopItGurSokIbKmT0GcdoUiKAbN9OR9EVuCy52691nnOFcyzznaOq8BLY+6CSBfgbKBPrgaZ3peV
PDpoTnzhklKTm9t8ZgTT+K5LQ2TTadPZa/yv8CzNm8SHBy/GIFsPjv3ReH65d/E4Y5nzrjvnieOT
secAsm/CNra2mUsafe6t8qEzD9y8OTKsFrhH2G483ysozfZWL6KTb9F4yruaAsaQn2EKeRVx5Fe7
paE1NpqQU5ChdTiSc907V8kAcaFKoRIhlSBJJiSqK8k18fIoDjEcd+Fy6cwUw1Shb63K/ormJkA0
2ZxohxKmlDpfCy9rN5PS/VMrEJHJjtvj5WndMzrrWXVzk2fC4/iEu3QUp0iQDi0nx7pLumKVZCXi
W4yQuYpxLIjl+p35Hpr3qidjkwAMeygfajTOrWT4n6IKf85DcvbcytnQCkdcDvz/hK3zOmkp2B0n
0nDk13V9bwiCKrJCRUBp6T/HLFO0W8MpKgBxsMagudhAluQjzxOu3HkVBxyE5TPCDxfxenxr5fNL
Zdiam7Bhn0xcupIJE7Fy3iCJsXLRDakEbXqAv8svg+Q8y/R9TGaE5hErd3cEYJf58mSb9EUpRG79
qMdH4ENLc4EWMvreenHHWB6T7K2uz+HoAkzT1s4mKZEmPQF10tUvcwb0JM0zzCkxRYEoH8vRouUY
QQNtBya4ZumeB4ZiG502O5vZgb9QNT35MMruDXf4QUbqbSpLVACLtoLQZxyQ5I0mA5fRkVSN0E+Q
OxO/NltxxJ5eN+SU3ghiBTLGSxg8Zg4zrTdz+DWqJqZbWIkDVjAsHF4bz052WnJblS1xG6n+Hje4
mjIzPzU5YATqpYPVYpZpqsI92g5DP3LoFVjasP9Om9K7Nrmxk40M1BstyKOR9B+Zr2t0fDH5PFCJ
w6Z9jhw338XRB8nbYtvVzXjG13HKDHmSTNzssWZW+uY7eX/LUoZxenytajpYPdEz1K5IeBrsgPX8
2vOpfZsSmnJjWvwINyLpr/nMJ8yZJul29UyrRXFORyBBZQ+YORshIM7+FvEQh5JzUAJYZtbI8NC4
8b7yOtpf8wL2Db3v0oX+OiDrgPTLlRG3+Jew0snewSRocpJGRePDouE4mv0HFXXnIjRQrdQz9wEF
PNQ2p53t6QdDECiEDMH+hg6b6S198cQoPiStPrcnRKipmIs4BCLz4XAmswbehEN6M05w/cL4tmll
hkAITXjn8PdXqK2P1thnYEaDA/ZRB8HJErfC+4I5MlPrWWCQYKZV7uClOWLStxWq7i6OuEViet4J
0Z+DdLT2Oue2OpXt7TjMb1aV341Yb8+93cttLMGn5rSusrJYCitcp4FdcDqiUgtFzHBCT/eytwYc
qdlzriBSuCzuR1sStONMLfEIACL6Cn+9DXujy0mScF350lpxuomCYaDRTB/dN79rz8s4T/MfSUoe
cJPEJBH1t5LFNlVmauAVlfpAGPyTn5ruqbFb5LMp9/jRUuuQuuBcSIakWc70zrICSssyvK4q/Vm5
BuFtUQtnUj3GHW92Yi3KGM8U66miA4Dvu76uE7Kch+a5UfjQfa4D29HGK2CK3rz2gJ63QuCC8ctV
C1Z7zJS98SFjxTp+adwGnKZB1oAh5GOEgutKk+sxGQqoM3jGKKH7Hyv6oSH7xsfWf+rY/IJ/2j7Q
gLaa8CQCsP4ILOYdMrIrbWDG7bmYVH7n7DqZPtiTfSLvmMZ1TOY4PQgydgL85Vg8y5PAUKumDhV2
Klicl2ZNUxa1e9VC93GKL7KMP2fJj8utieUx5OxshL7igYHCJU3HoT2HA8d2UXK2iRzmhN1U9o1P
v5TL0d6dlAtBBZqi6jgdFH8C9jsiAWvxQrgFiu+Q4p6IMadubg3vKR5SEL8B6LvJ7O6KZVxaL0NS
rlNwey/P52V8enl02eAeCzqQJp6riSsw7usGu4KP0uZ42dTLpLRcNpenXLzRTsghWxV5xux12ZCi
bXM7aqIb13WTnbQjh6rNv0OxFxwuv00vu3DZVFatj72in/7nnRCtCJmGAk8ZsZbzGpvLo//bU71M
EQtDH9SygyJ3xFErkCDoAC5PLl8e5UgSWt98isYs1pQgLL2nmcJp2dnLI6uHdEKZv+1G7CU/XzVQ
S3HYhweUV/KYh538+SZZSWGvkMukIHVJ53HbjoAD31IJEoa7trXpz7QAIiYDoFLXFGRozfpYLpvL
I5/+3M9HDR/T5TtaCgAJxyGIsfLQLqeabY/0TNqjpUM80aIc1kbXh8CLEjg11vLvMLmxAOVjsgNf
YDcKcfoRFDsvGbGXDXYfqIe/fbHnjsJRglSCte6d0aT4fYUiUHZ55C+b375WUK3vC0zD7hgw6HXN
XzeZ0Tfb1IufRndptynzIawZ7dL9Y9gfMQusuh54wUhs7m8b85Isu2xqvx3WniA4cyjd+GD6IP9b
I632E7fnIwCC+qio0TmgGU/bDbP0Ii+KFYVX9/OpkQpzAVDUV0ghhmOSu8Mx5Uw8mO5bt8yk0eIU
6DXj82iVw7FfNpevYyJjdp0id7sqPRB1ZVssFfAy6fYXpUGdoTvxjbQl+jN/M5PrwV40F6OT6T0W
2+6IMTXBfTbMjKIq1E1/2WRIko+pOxEEOBaw7HmR358cGYMmYgbbEpqWRqzS6WNViIgu3gDHbDJx
oZdYr50Ur1IVdatco3H+bVMsv1Tbi9r58sU7a/kJJt7oY7z8wHr5RZhpQO5enjcGyK4iUw0yrPKp
dDjuEtvPGfej71RcJhVGfkuwTCoKwUg7JE4vap/9AdtW7Kdc0037az/WxGikA32R2f0ua7qzKrEO
Q2pcB70+eA2qWCNA0TOnpAU4BjGpQwl7qneCN0+V92HU7HrRO9suMR9ry3+Z8mIgx35rxAmxXzWy
tQkjK8Lh9jpqbWbbrvuRGI/kVdebMQdz6Drg953wbCV2tu2o1kF0Qc7Mp48cJ88Oi8cm7+nS4fq6
yQzb2SYMBvdDQUhbwaJhn9iBXLve0ZB5simt7DmEcnNlg+xN8dS0nd+xvljMRk32WFYebpC8/UFJ
1x06h6rUSJ/jFDKEm3C9FLs+mxxImRyC7tIuZzIAADjot76nutuk5Md6BuaNOSyvrZEAvrweUsRM
hcsMFUYKwOmxsz5a1MdZ67OecBGZJ9LAGcVxUU6u4tQqVlZAAkk/gMx0ffebkT3rXAFHalwDbCkL
LunB8UZfui0HYqH9xDl6SUOWc9a416poDmnSP/tFf9035XSsS5ZnNn8Z3Iq6u9OgyTQpFDVSyLKj
WM4H46W0iicDW/HOY9rb0CvDRoF8wSbkbXaKTfnW++C9LKW22TEvmpcYUNOR3j29DUMelGm+dcgg
ASiQZ4VyUR7C4Tlph+aJTtaVK4dd6gP687NhWXZm92PoENpSJIRgcX+rfRNRgdm99rikKDFpQLXu
NwY22bvbd2+FGoFgqOi9nRW23tnAuYPID+9SN+K8Kd55w18kzjovU1u/BfesiIELe/nR5/1jPDCa
BjIdhsHdHKhpPXb0PX0ThqhPA4S2BJj0Md41BHymue1xBcdp1yWlv6H9flsM+0CMLpCCQOysUqU7
3x4gJ4RNtMvG8NNKXUI2FsJ4uLj6JTGFtTHvTQkpru5Y2YlKAcbOzpOd1GtL+19YISBbH1littQI
sf5Kr+DrgDNnHTojeF46jIxCuJVEcXk3MRijy6EBoXpMQ6boS99AwtAKQYNPf3Wli+iUm3fNwyz5
w1NvuKYEf5st3PFuNZksSHsaoST1jLj5LStNNo4EjtNcc2pxdDn2TYI8Gr2M82bncb4vuocyRxc7
WuMzCji0FX37NTCIszQcgOZUj0uiVkTnIqHwKRmDR8VbyAfDOtxZl2GEz6gVtG1YMWovOTQFogv0
7jCn62UIlQdP88SeBo5Xbk1F7ozpRNecXFfLKAMDW7uxPSQlfa4OlpVV4LxysGEouB/suyqPs7Wl
yOyitYW+gTxhUXvfQtRV5wCRHstz57aSpCHjkMWwR6tvco3wVJPWZ3sGtgwHRjwQ8nBBFUeZeW8G
gtSYFJwpw94gRIdO/njlmeGJa+umKFv80vyxTQuHYGRpF7lQgSLQWMTqMTFuY9SdsnmKGKywNPkw
DP4bRNAS+9EAU5KRIyYsF+ed8d2xc+K4evGjAbA1zKP5XMbDvMVIAAnYzp/cYSBPLO3pFARpt1G2
j70vGPGb9fSffS7D1NMBykkU6W6UV7ejAft+OlaR+2VIW3kn9qAFdcmRF1Q1BpuSYIXUcL8VuvxS
jJDTFXa1tLbyLXp/iAGkLBSpQ/zdVOy7mQs7LgOy0kIP8xq3UzJK30Cv9VugEGdpEf7W+qTixCxu
pIXAJqM1yeLyJgLA2yPWd5v6Wc5JcDRI16l9wlq1Gc/PQw++oQ2I0pxm59BIFxqHRYsWgr5FRHxm
xmdYGc9pFRPE4tlyZ0ZL8lSY76Ypvu7T0GTRRbJTVm1UNL2Hhp53SYA4LuvdJwrPFxFZBm2scad8
7v9l1Gz6FsJ6lofXkAL0RvgvXUA2q9OCgeJbnqMAbv+kjmKAfoS6zkTLpfC3mJt5EjsbQNMVzDQ8
/j0wiigsv5VZ/1IvGA8zwluo+m9xOUjWteaDHklpaXEO5LgQV3kZDudedLeatF6agTYuumgR4kHq
Q4QR0MfVZRAfLradywuXzU+70SLRS8Lsmb5mso1mqpTLpq4pTjsuul4e0RabCkLPXPtmmPQVasuH
PEc5GTqrph6OWQ9D7DdfVCAoVy5Pp6AlXjYy4wAXsrkmc9qrfZI+ITpUHZ6kKQBJ6zGYQGiKZleE
m5ieJGM6/CGMP0nPYeQX2uV8VLYe91mQXucZNx7fr26jkdu4n5ieiSy0GY9VZh9SIVAB2fGIFxBx
O/0iIsFL6ldukpoKhSIWQSf8Vg2Cb/l6PWdylxPBUHnefU37fjN3jCfj9GEICA8VVk6qr+tTWPdE
azkxAsqOTmGOxs1nlHVQHoWQq6HJQRfAL2EQSiuFqDaTyDC3z152ms0uP9nhQEeE5VU4xbAeBxcy
fr2wEn2X2YwrUeTYIWWnu2wujy4bZFssqS4PiyXfstz2kcCcDzHpNKaWyXzY/Kw6uzpOHud2ZlPA
TWbckW2hP0KRECpiuLigS90cL09Z6kGkNlCvTgP9j8XKpoL4109L9fOws3FN1aOq1570YTs1uGk9
pSYa9jGxAiz+QEnzq+yxoHcO02fm7UjC4V7kMVgpG0Z6EjibfKIs/G1jFZSKWsa0ci8PL69Mbk1C
MeuFNI3yU9QiauwLso+j6i1djslJjBgR07i5Noph8f785Wutq697c044UVn5uXOLfYFYwov+9CL/
vTxiHt0euuJ5wH5/5MqJKrcPORNwQS6qWduHq3zZmMsSYZ5tBMBRQB6jldObWVYRF23o5dFl4yRk
XJgD8G496Pgke2OXFPSp4wR9mkU/7wjfuQh0eIz9hl6eNaIkq2qPbvNS1tst8GapGo6xpdS/bDDe
+FsZqpuLYLiNSRWb6JJyWz8oRvOdFVGGU8IV5JCuFmrjUYVasWwZaRssAmYGdhemDtrmrlLY7N0J
4lJRsOb5y8b3RLY3Q5awRYSgjfc138yIdu2eA8dIovrnxv/LI6v2oWkrjlGnjbztGHc3qQWO9CIZ
cbt6k6VutYcEPCN0HJC97FvXXvXLGjFfVosgFlnPhPRxLx/ERficzRNqDt0od+0xvqbz0Q4M8SnJ
q3LkjtoUzqm2zBOoqoYGJV723ezgYw2TmX6qX+0j1TJ5C6uy33UTIXCL9juvgofAJzbq8nuGPAeX
MjjLJU9DPdgG1nDfejPjHNVRqwcljV+7ZWd7e++R4zNcFkKGgz8lLV/14oa9CKrFIim3ffWrFH25
wR/r5dWLMt0umnZnYW67CI97xOrrwBJQbGYchFfWshb0ozrmztGxAtEzk6GIwZPX0xS2undXTg/J
IimWyypUOaBTsR0AY7g8H8OenmcT8170ZXfCpBYfKtoKFwkOVNMIisdy9F609I22cF5wI73selS/
Tm7WHC57WkJiwF8l22v8+WDhUpkwRlmkz3W2ZjhLEhq/pBQT0Qru/vIjpw6jwc+ffnmOuern72ZU
VR8vG6kXlOhvz/ve0qvCnu+NLv0ahdZi1vV2ul9QXXI5ujhCzHkVzQbW4OXisnytsXGmKKYQ68tf
bKuFK3t5HxJDv8626a2TEVH08vZE5wIxzk8ld4sKrhxS6+e5ednFfoJZCsqAOd2yLMe28h5M5Zds
aY/oGmWdu7RSlmeQcj76Me83F3V/wPhwZUeBxrvXc6osu3U5Xy5PL5uLFWDoIrxZPj33y56Pk1Fv
LQIkMJrckGWMuoRP96enwIHGXVnogFkE9kN36PM8PboAfCiEmYdX0yt3MCCdbp7tqrS5NzKSUKtH
q/Ms6DykJBRkBShY3QVrmvVIr+Wq9ZvrPhZ3VBA0I7lyyQxeWdPD4gQ8itDbpX1d4+LnQD7KkndV
4giv6GtelX7+4FXyNWndNzfzburK9NesKO0dgGBweo5zzpJ53lUJrg8h2qNTlSetqjens5h3OOIB
n5K+yhWqnAns2JXOv4a+nIF4ynyTVSSJkilKp0QAd/XSXR3bX7rpZNWY2wigAn45ABXpbpIh+1rq
jOusfd1BmCQjvPxOO14/9PQq4eMxs46mhywgPop6zAvJn6IqPMCEIOjME8FiGbimTX/nJQHGqntT
BeOmstOJmzsC1YzKOK5aKA+TvbEkC2OKVAqVdjhUTfmdM3KGuEBRJuMAoa4An6gTAhI8jfyBaUFx
mmpnYcQUh6mou/dS3DkqsL+DJcLQBzDSL0tq1D4PyVgWz6FtkLAgmk1iYpF0h/aHCWHArKP+fqwX
e1Np+NvLyUjTudsnCblsRSMWnMTuchX5aXC5PEzHUOJZhL+ScV2bWvPWzGZj6y9p2mOuxOE/r/fc
fZY33/JP/a+LSvR7WS1+r6j9t3/9m2dPZc7//uG3XMffm1KXP9q//66/+bn63y4vE3O9/tZ++5sn
m4uq8r77bKaHT91lP/fh1+/8f33xV23mP9F7mra3aCD/gd7zv/3yP3/54y//65f//cv/+NO//7Xi
89d/+mfFp/o9Cx/LUh6j3L9WfJq/dwQiUL7suT7SS9T1Rdks4k5bLi/xddt0Ffthq7/WffquYtJF
G0VefuJ/RvfpeObfafzxY0ll+ej80aQ6Fkadv9V9xm5sJ5mpI+Jev2iUOYcpWKJuNRPw18lu6Ivl
Nt2oGOsgpkAbwaerqcaFt7XT+MMdqx9z3RoLaZYRwQRhOqRyR5ZyN+k+P4J18TESAs408L9VNup5
qYerPO7ITw5PlZk4zwK6i/k9tAb1ONbOeTZGYrocNT8MegZcmyPrx38a3DndxKBLRjsmHvQKalbi
DeXoPpvbfmtp1krZK0VWjc2GHnEvz2OWIo9osp05JC8+WhU4seG0zrIK85Jj18yacOA3OF5MkGs7
o+LqppPs2ZvC+SSsgyoKRIjhfmglq0zAb6+DezQ62gNTUTR3Mi9Wk2P5JBPMSBRpQ8H6IVCKnsVV
yM18yLols05bd23hBUTsEdMdQPF0pr7YhYR/pH7SoDFtwD/To0Wlg2aNufnEKM7CvUma3azoEYHj
vblsWlceYMpNm1QA7yIa0mfKtZ06TAEpjmVCqxJrkzOI2nkLJ8BmHmr7TnLj8Pt0U6FlM4dT1TQF
dF1cf+YcbFhGlNCWaWbDxKno9HUQohYhQTGb+9SePpthOgjfYqCpMYB4iA3dcry1F0BQxmUduNp4
12S9Qh7ACKtHtlb3Bhe0hAyjFPosXlD/OOPqjUPMwUQ6cpd5yoclFnwk4rEALxNj+txGLpES1lAG
x9m/xcAmm8IiDhOgT14iNrUdFMNlDvq0nT0+QdavTpK/xFF462VRTxunOo2GehWkYaaDtu+NgXAw
bFaLTTuw7lyJZL9Q3tfAiYZtYRnEMWbVKfaplusSw1G+1MiWPxCg6FYZg1dDX6clmkPLlesCxHs7
xgxcupZkytHNfm7407h9Z499nGGnxQapmxJaQ3UbyuIN8s66HAMm4rImodeD5jME1T6vvXjvxeBw
rAjHS4EG4q7ssX8oDQjWIWtRw4Yf05QoEGE+KLcB9T23tx7Z16Yl4+sU/KIOWcPJDtloawxPtZrC
GwAtByNFmpBZpfeeYqqBYXLOK1c/TBqXN5g+VslqbdXy0Ndm8ul60XURmO92VMJ5DDBioWLrb+vG
vDNqE89SAbxhFohqW1ztqw5V11qMIELd/8PVeS03ji7L+okQAcLjFp6eFEmppRuEDBuO8JZ4+v1B
s9eZfVbEjFqkaGB+U5WVlWlS0UjOaAel7tQTPQzd6tvIIwz40BoSM5W9fHoEgmkiswjr05FNHIVm
7MGi7UQoplC0GMPHgHQ6petkmDN37vpFBY2yzFNTdwYJAW4RMUV4TLCeUYYuEKp55rAZhwRUX/pW
m+wKT55dTyx4dyMCalXGWzrQm1OXIUikYqyNlE1cqWcaXeDqKgU9V8+qPIkjVqqFDMWlTEy7pAi8
KmGMRk9d95EW3dBsDufbWcFQDSeK6ErOfc+EY6yheFQ9R4hvBVTrBuMXoeUUNWAgWkXoZpYx9l6N
X5Jcvkq0LwOxdAElRqQ0lZJwU5gWG4+6PdBVeZAx1qsfpJeYvS641pih8oq2SG7HxlcTv+uKNnl3
LZck8NWfQsgB3THioTRXHB9TNdpZS9huQCt7GAPGLjPEnEQhFAzLeLKGtqBpDiq8WiDgIBaPv3U0
XmjnrtHCcnJohBYRqGOE0yYh8aDlmFY1ksavx8J/jJXsq3nU66iaCIC68S+aE4kjEoF1jwoKWYNI
cgNyglZg5MhIR1pDjX7mnBR+b+qIfeXpCYY8qh/UY6wovJBe/SXk510KtYhkhfH3XDangkBSgFX5
MK+xQX9erM5vpiJQgHuEiDZLQc14e7b9QavaW/KoP4opObUPuFoRGCmtt1QiqrmlYc/oP3Ii9U2F
d5mhStBlBsQbB1pX4b1jbaajczIVOqH7LDrFsOlmRBWAifqm+inu8RhBfH9MG+kpHrROZSJP8jbN
jb2kQxrPUYCFcQppWZUcgyI6yTneCnDA6Cc05DdoER8PYA5bj54/VSKSdz3fnxDtvXqQIcVVEqSm
5G0SV4c4pvi++lOJY+bC5pOcViH8h4vb0f2nY/4LgycpYZX24Uh/IQrQ9UK3kNv5MhfDX3RW67CF
oxeGZ3UlIsYKpzOW/pZzTHFsNI2g6tLyaLaR7mqPmXbaGFdz44/00NJdqaNUwlw3vSku5aUkdRTN
g9Fh96NJKMMKz8IdquYH4crJLtK0cTu+y+p6N5GQuxwS4zNJwDdXMLFXIcrGrC03oWkv0sjOGqbd
XVGbLYx7RE50wZvM6Bipm7Cm27sqWLlTzB62MZWGsWgwyYIbho2xuEWdkL8xP6osH9bZk4NM/iat
+qn0BkQQ8oNa6iQ7KyGnmYO0bnPkS8w/qai8PKOa7ID8Hk2bEm5EcmHpMVo+HeoWEDX7Bsq728Kc
b09aFQge6Jd6akdzND5VYXjVRBwKZOVusAORVWfuuKTv+YhW5hOzIFlwquzZOPDkqXoBQVHj+CCM
KNd9+qYn9BDWxMluUcP0fOrSex4O1YHDw8NTfjomlSWijGyny7hqIEMGi3ZZw8f+eVOYGA6S0F2U
/zBV57UQj+zFCs0k3OJnLhHK1LpvwlUMJjzZiJa2qBrR7zkU91F+rM2alsY+gZUXauKfNlRfSLop
8VTKdz2dw1rWnFkjO+5z2sASoqioVeNtr0M0mjV9V8Gct9QG+uvxOcM4QakCc06ZpQtYsM/ZSitt
ZfWmLa9it0oQDVJ63Y7r/EsyH8dOlfdIYH5JnfoRta/TgIZqsvILSIgLz9XqjWsIpzem8QDrBbeH
VFpoOqxGGlzEzsuIP+Ys3+sN8PHYfFJcsdp6OpkP5YXS8J7O8x+p1tbk4fQi0coOEt6r1dvqSVuj
xhATa2SyaiFgNHqVOMdUa+XBR1+jwPrI+Cr6v12MD2/ZUiABosWw9lF+T+HmmX2jgefHGfD+KtL/
tAVqLpH6g8Q+xtShDgB+qMZB2HfzgOl0ClT2UM13sJuQDgyuGCIiVVOpwagKEdpFxen56HRbCPWP
pKi2hYzCDAHCPqpUdDkyeIlcJdiopnSMMbtpCf0YsLY0fM0m1HxtPutN9EW16qalwsZY4kqxhsPy
o8jRSV0xrCHmeNThj0gkIynVoqCos5GmEsyNVliXrOAlNRtBiL0k/yNUGc66PbqUWGEYQTk8nRUd
DyHS9TCwtggaXZBdoo8mEm/dalG0gMRoTbl47Z+AP4a2zsYUq7Dpbc7hqxOchoGBJwsgmIQMDV3Y
s6au7KQzfTQfcOM1xwKzNUqSiCdT5Sw14ltDRCYKL/YwXr09GgHx3gGvalPBOWvwO0X6MLNun0bC
lx4bL9C98JRaafjWw1OLaAF7yMp6qJCHb0sjmLMLFK0RuEK9rpqisse0o/Oy3YN6r/zuwe1HlgiG
R7FuMhY6JcEVNkFHUkNYH4ZmOrqtSHtr2kY+Q4YyV7FsMgu63S/odlyPGJD9/qoaveksatRovvFn
IxKAz3//8vs4qcFWjR6x/N/n/v2DxLXHwX35tH9//L7l34e6FHvh6pkE//X8//n63xf/Hth/vSbL
0q0s9YWPuEu3cn9fxw6LVvbvr6z7OIr8+1W1ugoMeYwJ1kPA+/5C9bdCgoBT+v2xMsX//e3f5xBS
+b/P9Uidw62yEdh/0vRsfOa/3/H7KuX/f+k/zykbkTgVbXVQ9lZBm6Jffsx5j7dCslj7hSKw6u+T
v6/5/aE24M50teZ2q13LGCb+f73/34dDRht83yEvV1Mge1DE+88XwWQFQOIK/Uov/qoqxjA1rdWi
GPH7nD5MmT0+UNjNpqWUhNLIJC+qhfEChcb5gor+/toL0anAhC4HFxvjnbBvlQO71azuySfS9Ibk
tYYBmBVS57dgLtjT+3iWL3TAHEsb7uiwJXKBZHfLwfHt6o3WQUC11Cq/URGkQGkTSW+S66qmFzu/
GDucNFJ0JsiCbGwg7+nRPOAAPb/1+6nSz4+rcZKn2fqmO13CUvm5WxEP2+gpgZrhADp6/Z35S65C
u5+EP90HHFtAWQ1HqCD5HFl4clfMfRoNkANBJy33u+9CtQG/YFBQti+HDzzFaX+HyYN/6le7D6nL
260vv7GUoDntPVA4sGlcfK2u2RbHiVW8GGxT2UfZQbjQK9Ozpe3hsnTe6qoom5hOOHTUFZe+gkMe
2afH0TjBqaPanPld74krJKNIZuNjvqEzrPPKl8WFGMtFKt+7AtVrfIfWkvSH6uSEupgBTifs+bnS
oadY7R3XnFlDiYKPGaY1eY+2Sfzcp+uhFQIoN6SsOGhADGqyDetoZ5BgBrRrkVrjQEdPILu6rVyp
sSvX6SUVb8LnCVm+LnTmQG1tefu45B8s0I9TYq2C0n5cikt9jm3BQjcW1x7DQTvEkghyLfQrPk3v
j24eMWjE9C3EKxvX8oeX9w5O151og55ZmYS+oDXgMoYTDnrk6SdsyKBxwXOPlftNYhrtzD1Usuef
AvORD+DxHRb26vkNq/sjhKgdLfNUJ12k3hTZIT2kKcc+4VbdBIZzQq6epy0FUxPOMXXo7TmFP8Z6
oEEesVdMvA3aIixfOyV7ba39FF/8OzLWmjf8Xr6SGyYV4Y/Qe90bPVYM1fAUuch8WIRfXACw5ZZx
FcP53UAi1py7eCreMC47sSuWo6WtBRfHIJJRJ/kI37/Nm3EyTugGLtKa7qSsw2hj4iAh0Zh6AkSC
qqLTguc8LB/xDBiqkVve6nv20Qm2BxlXdj7KwzF6+aMiJQt2a2/pHF0ddejTZe2ogTZRxbJoDIRY
aOBYak82qjv+6uUJafyGhsLhLr+8JMNasO8dxfKviv6T0kmPiYuioY6d7+2aOj2KUtvZWnyTmXjn
CUIMMtVOzlyC91TY7YgBegb1phbu0bk4Pt1uV6EJbc1BdhuRX9wmrDj+vE1gj3H2VES26Eiuy1sH
mPSBJt1/ngXQ8CJK4FT2wVJe+pIZQMNK6kAosSKKhk5943PTY+3XdxTeGct2F8BJKGj6savXdkeG
Ipmvig/OAtZjz98Mtu99upu8xhloebSSQ79vjt0F0jN4ztHYTwpj/DUJkB20Y++urJsAOtbDxOLC
0d1/Rso9s33TfpCjQg91mrfvzG8C1CiuYD7s3wUUiJRDyW2jc574g+2FAxV1wULEBdRumc7cTEbZ
FguhaLNczPa+XvHn8UbHFEonxbEq9mG01sE4NlG+FTfqN1Tlyc7W83kh5Qa9xkwOpnqdHOJTZIFI
2uV+sqIPQBIUKd6Qi7Do3figXXaDcmSyIc8pzwRMXDma9gxryM8eRXr9i27LzBX38zqOt14JNZxu
5MNHWZ2kc/+Xsg5XpYEMC60p0GJbQ+0MDsGhNO36sz0kLwthgNmL2NqH9JOhF7J6JdIFyoLOlfjg
k7OzqlY2E7nS/Gne4SIPy374UVEe6/Y1VgaTY1of2BLNtvE3EY90CnyhJKOhWOMIB7X2shutUBAx
HCPhmUVVv1hjUwIS1VnxMQbcpMDj5PfSbwSb2ApJ6nuhrmfJpYOAJYxKrlXvGSylz1Vxow0ymc9b
/Kc/j/6gH7k687a2SzvD1vLLcPTZIjeSIOMZHnqXfD4jHeV+ZXgv9ytuET7xf7LBKVQf5RMwrw2z
MMJVCLPAHXOEju7iBeK+399WDlVSxdh1qOW9pOA1K2hT1oRJEMrLPq5ZE7d+vKMAb6XLjnGRv9gs
2QJre9qiv8/igI1P+YH9GC5tkcs1qP3onLDRe9PXk0gVtcbKAf5hgbaXew9UU34ikWxNAQaF4o+M
OR0DZR97Q6AsY69CtqR/zf0hXG57QoiXSi8Al4/rR8su+BmdHxe8xI8vHKJ4by6c8HLSe5aeKVwn
ccB8W6d0sK5bb4yc+dAFg/XP/9G4nr+gpm8j12tvk4iDkoXhjpsdUPu0w3NxKm/ljf7KWAkQe+RK
FGgulTZeaZPmP77FvreM+6wcVYJdP/U4AhRXkWkkAKc1E7MPnGUyOxV8CdbwLb+zM7CMvPW49+GL
iFo80jNHxjnbW7iBMO9C2Q8YVumP8VdrPRXZ2YY9ChaH1TJXap8NymMn5QQnKz+vvvCGU7gqqy/p
jkody/nD/Nax8ZbsEHwOMZz0gknPrB6TzVphI/KgRVhqu+HnRqt9B6okJm4or+mHNMINKrLC87xO
7mqP121bIex0qCDAoEgYX010oxgDh+xK4v3VvYk3Juo9dgRW9Y28rT9Sp7ZZPFkz0G7Gy+NL346z
lUWWF237T21TrZkGf6LP8EPYyut6G3nYpXMF7cFji92U7aleqtzW4yR9RltkdCYQEBtfp9+FyWFx
cugXxUfg8XqCvWoB0GGrgkTKgZvT3vBL5BJi+r7cRJktQ7FS57oM09ofQI2saguzNEldVsdFAdzq
kK/6RBR3Zq2LuDatTwcvMx/Jsi36lDZJg7ACrCAcmssPdLYIeBa1rTx45idleGwV9i8hQ57Z0cLd
gNM7PR55oPcX3YBkeEFtnIaypftxHXFrtXStKtsUMZ8XPEHtu29othBsHdFHAwgPatO0no2H3hU8
CqwzueUyRXer/2iOsZeapyrQXT/0QLOc0EOI0maUv8hOQg+BO56nYzgeo/rrodv5dy1cm0dkTz+Q
Mqyld11A5E/cIC4pJC36XKdVD4Olzl304+fyoNmM5TyAn0h1d3qgvhV0+ucDtUvivQpFYmTo56tS
PVxxjf4u2xUw1aRfgDjVcIdikILbmC8U39K1edowhxFYlBDVNBbV13AfBubwoSCTxASKNiw7q+Dh
FccUwaVA/mJtYz8hkF7pOPBNFtO/587lZ8w2GtMjXKlvNE/WE8DYmkCViXdk5YnRzt/099qub1gM
4X9TsXA4hKAE1NXA4vGCNoT6UuPGwLqtbuDKRYP7PW+HkHIMpnhWmzlwa4fWRvpjlm6IKhBZowLC
HHO64kzvG8bBl7kKKk+5K3ehClpbu4++bBBGvNOoR6jxhnzGWmytYQ1iImHsyPHMFuiKlb+ssERE
HLRzAYmbhfnuZw0ItDUBQUfIZrBW2CWu2KxizHja81EnQ4+OeEfC/4xaBEgQEk3Fmp5GxDU3k3IE
UpkfKMh6wkuYHqLJpljxof8JFUQhDhNkRiDgHwwi/rkerH1I//WZq3DMPntCVa652o+jQOKxxTCs
uhC6AD+KtHsqiExz4egD5l66TP8+e802MPyYz098wTiX2roqYwDBXaU0bmv750Z0h97F8KTMTtMW
IwBkA0yvq7H5RYL9Lii7NHHzwvlIRFtYuSJhkeTS1AdRGDcUe/6Dml9/aE7PGwalo+SJ5ctQuzWO
2vRQ9454a5NA6NCVpsGVIG0ta3u5vTyF13B6NxK7jJbF5ZFa+UcnWkSEbx0IMyE45heoa6BShyC1
6ekmzAmXAOPpR/2RAHXeolnGmFePAI36pmcXEAkxaFUlqduHy9VjKEELuQjZlaLO5lljmbhWv6Cp
xuPp4T2x5IMyRBIG26NyVsFQBU1+1uLNhGN1eKXpHLs8MrSCcv4SvsisZugJ0HfQotIAnVmEC0K2
JZ+QsyGcYX/sKvpl7PFu3EcMkIFkGyd9eqbu14qX0Tv6KK8x9LlY8CoVJwkbziAU/v5IkTbCSFJn
baOfgQ4wr8g2WRPo+baOHPpvp/4veQI+WcYFLARrIaBGegGo0cm4+aiA306ROigvPDIvNN2nsMNF
c8LZRXeKyD8uwy8wjxj+FaZPOSajffa7il/SdaEHK09Doizd0ZyzBGHsI6pDped5jmrvEe+Aowuk
WsZdBlEIdQUcq15yZGegrUMltTVxsIkR+S99YL9BrM0NmL+IBhMLOcYsY1+us1OOH2rvPGJqyZRL
tjHroPJp6KcGbWJxw5a9kugE/ho/FLCtrwrPAXKZO7uSpNp3CRPpEmPAAKKGq1H82mHByuoVcas2
IN/PO4uNiDh36o2yxzZN6Rg/PSUJnsTLwk31utyLzQAaZPHWrNw8/gmR7LuzJaHaWK6T6cpBs+ag
7CsjmwMWwlZEwMRaN9M+IDjDle2B/cnqjswbYyNTwvaOK/68jmvwcI+4o7vkAfiVXVv1IfrMPrvd
R7UurY/qRw6mt++ZTAwnDbv7gU5JN+iKpDT5TFiYnntuwptOTMMQfQUWaK3mRC4bJPv8nOK4DsYO
Mkt69ylc0siZLhoX6VN2huOkuek3YZduy2xj+u5aeZXgIE9e34x18zW8sZYWTn2GmEaJHcSwgahF
akQ1iSoyUSo/i2O+zzackNVd1GABD/xm9JaNF9T9KxU8lhsyvWxTHIsqGF+mn75BRQSgHZquCD8Y
bXiLoCiu3bz9oHlCqHDY9kwJ3MNwJ7S+GZntckFBJXiERqKyToxdRj33FDv1uF82kunC3OKbyNz9
+sYyVp57nwmHY9QRsy+DNWtXXJi8zMiHR60cvIA1HVmd3pIIn8YgpvHYmtarHQ3GjLLnHc3mH/Sz
UXzTXT10cnzOl0TWrv+Kt9WZ6c635CQNpw7d/R+aKvJ7cs7P+rb0dZfwTtv/Hk80HNNv0Z13Jg1W
JI4E+VUVPI5hfyzS91mH4+pxUujp8XG4nqUH+hKWlGgpmPY3mYDKfEv/kJPr3mqw1EC6AzAJXxl9
Sd965fRnySXSYYEs0DtxuA/FdGJodUcy1dUb4aVmd++Qx/E5kL2juOaO635zBCtBKQvkKfGK2hWJ
aLk4mOIk9uob4ChpIXm5gNVU9B8hiQuOPajM4G9Al+qH9t5WHrOG5gb45Nl+kT0xr3c60SNXuk2j
R9I+oMaBHNZ76a8cFEhhp9Jnmblydmy0Y5L/hd/+xpd3o2cyotmO64UWknbuojBKx/WVhiFUCdmq
1V13inSrfxkPj9iT1iE9MUSzCuobYSC+a2Af2glD2/bOAFqHPucg4eVls2T1uI6vByf7bHYNfYlX
7OiE75CWNdnOIS4MbuSZJ5qvnoodgrzUTrTTCu+t/lb9cTde42341txGNsyFfmhBYo4MKz7bOHxe
Gv0NndxVaX9OmxQnPnad3HPKJwJLNt1c9iNz2Oxr1Ms+w7/DpTR3JcOrCoC5suQy4iBDez8jQrsm
6K10oPa7avgzfrKf8TUfuU/Pad29v1V/847iB3gTOZsi/K1aiqp29vG4XEtbjnbtmWik/9DYrktb
krZoxfLOogxgXAAzdsSxoAPtHRI+emAGZFcHeitqYlvffCE23+boeUXURZ0eDFN6R8jS40aK2SE6
PMd1L3lPaUsXUDrvoIpIHskE23NxIRbIP6Snf9WphjFSaxsEBAADpId1GoodOMgCdtzTxoe46LT7
Z+bzrChtBcbQtBYoaLR0AIE1u+muzRBmCXL9VoXuqJwwjazewHwr7PJYeIhDjXabvxr0lDcv3PW9
SAG432YDp3o06ZguH18lG0ENBpdGFWqx21zfic8/IHToCYj6LiyQk//iPxAZ+lKs5Z+DHG5zNCPG
6mbq56ndakscqiUnbBmDqgyu2LsY8c8jdwZhy3f0IP5++Lc4Muq/wUZMxZ/Q6lgbuov0CQvajhx/
wUcsbQhCD5E32cHEowzaFz3c4u4gk11h8vQOTkcIX4B5EPGSLQFYwqsObZSUKfdY9Q1SuRra3Vv3
xj8L4haob+ZLXbwgf7XFYUl774WAxOvAuO8IVvwBxXG3extYfubKJQxj1TiSaRjFp0gzH1uVUXAC
zvTYs6LyNcDXZG1MZpoeW8LfxGuC1EvxEMatZHzlw75ILhG2hMLTHyPydQBdaUsLXE62aU1vwoFt
qHRYVJFn0yj8EERVaE4FOaiNL2WHJIN56k3BckE+OKIWMQzaGUh00yWLZkeEHYZ1JspJvytgvme5
vZCrV5ecrEZLD9MXV2t4I9ZiWYPxjS3yMvpY9IhLw/f+Fn+TuhAXg+WyQCYey5IeIOVDYrG9Y7oc
vifKhRAzBfSjJoQE1/zF6jb9yVf+wGuQxpq3cKXbfQV58wKowdQ6ELU/1m20x1+wHwP6TOK3FU4K
XyuK2JjPA82EKy/z16T21pTAFfFFxRnexJGZdoZSgRBKesXBAUkCITm2hiscuMhJbadghQr9fG6/
H2+KS7tjbRFXe0wy+au7wCXbAXjUoDUEoMY70T3EXX4F/ScVIqRYgVkRI2jcg9eIXBFWh0swspID
lIR6WFMWbTt/H6ZHRJVpNpA7HgOji19j7ROWwIxIce8FVbqP6htWKDCtok26/iNcwERZMvws3gAp
cVjcIMUfxnsEnPN38aqvaZNBwGumldEaU0yEOQYGBNdrQ5IUvj9p2XsrjpnL3vbOZRPTt5A4i/zb
AKGhQRfNV/Frsoz35AOFO5aGxWTzNn3xSSwr+MaCS7HDj/3xAXvqqpHU2vTdGeVO/lIQ8GCB+4gv
aKFOywjMXsOUJMEN92l21FWfD3u0F1YtiStDbnGRg+GSv1JJVp+72qaTikHI66toh5ZU94UHm3nB
tZRJTJXdhWe3Z4CDNBlsPmUFouhyQVi7kBAC7CFRX9IRuBujaxoWhu/t0xezV7V5y58+pTaKoeSv
2ZXXAuzUBBeZK6kIT/jcjUGluOROQEKk1TVcrBMSOPzC+0bc450pQPebTGLkMjU+H2UW6whwVH2j
OmNg8/FeCn872DF4sIMwJcgHoX75UZieFgWVsiZybuUtMl0CSz/HLIRO0fjPKHg0yBQ+l8GTLJkH
SzapNeQXKBKMyoLar8t9UBDpPM4DaZsbC/h0OmztjwuBCWZr8q/yMEfPsfLJ/CKvGM/g6dzdGoC0
Xq4N59vJN76QlYzrUbGkTFf+mjd2q9Jp6oIm8jspV3kTlw7qa6ouPWcBhfWS6R3/VNMPF7Uf33k7
37OkK8gDWhiwEmfJWy4rZ8R5oatFy94TO1E54JBW1OspgfHnGXrNUs/RhxN7IVec66WgAmB6KV4H
CDWTX1kcjI73aA/YQ15ccReBKD8YnXwmNrXse4jYlyLqWt4DsLFe+ql9HnD4i0biEo6o/EkCt2al
ZOcjpV7hCk41E8J9D6q5eM1Ql8NnJz9j8ETkyE1ln+eq4hwlAGigJcyMp+INtaXyuOsdtmySy9jC
vcUMHY6eY+QWsSowlEKVFe4stBeE3v36w8xtzugbsSLzfSgDkZ4cYPu9EQUrMLTBAycBquwNdxm0
hqut/jBWeAjkKqnLZ//zzXwD7SgcAqR2MA3F4swYk6QnlWw1DNTR5UA51yeMoI5k2J+qNZefr2fj
Ly7PecNl5f1UxpcbGtHV53LuaeJwGzkdBr3sclRMIv7CS7gdoz/RuZYsp83Zos7IoWFbzaXjEnCM
uGNx/jPGveizCTZv4ngZBMtNwkCzdwqYbahOWnh7kDTGS/kGGZpduCHZiB7sPURJAC220TvP/fjB
Fw8XqgQCGZPH93I6/De3Fz5QA+ZRD9wecOGMrFlRLrp6ZFaoypopn8vbTl33VAVU1BIpAosO/Ddu
Ih+2TAz6M5gMqtPXFOuu+pam+87wuLFMEL6DF3LbOUNOc7F+dAbNr8+RFGDlVs/unJ/x0eBF4gwN
lOiXjhGmsr0yg7yy59CbqOqazuqqPbaAJ0IGmHBhzPPlIaxnASqn+9RPaYfsn4M9JeczMpSIBwN9
3nEbeC0uIstYhJgC/IxBHckp1FcQd8Idxiq0ztt4VxusPy2uMkfB67gNKwPfO2sGUtCtRt/HMCbl
G2+Ixd1o7qjXMT64lROa3DmdJD7fRM09fhBwb1KBqU4R0NyOy+zTSfs4Kg57RvKKrI6HdtdvGWTd
qX+hQBo1dLA7EaoxV7rdQD2qzo1rwhZYOj4lNgMw24sKR44/sZDh6JjHauwSOU69RwOkaNpVjrpb
sX6ZTYflxOzPQ/eeQhNDo7LEHUbZQ2kTJc/QrFbad3z87GF1UorIq/im7MIYy5AcVD1RfeMec5hD
eGXu6e2Fh5zuwuCiQzIJiMvDVaAPKKY5q4FxS5lrubD4wEDRQf4kgRLO4F3/Xn4rd0FwCtliTBr1
TZnW/1xhCNu0UsKp5PpkhUMunDX2SDPK67SG68aZPQX0B5e5yPVR8cDL8dWj6mQ3J+UVDI+rgc9Y
mdG17zAK4RTo2BkJLhesaIM497h1XCiq1jKi77P3gPDJhWUF4nGjuksiVbgVx51CE8dPdcM1xQea
qfzPhGzxnLY8MLkfzo/7ugigUbdTFnxyfGzNr/occk4kTgzGBJUd6MLLIXH+CyFIh1xkx5obAuZb
Ee1zIR5k8IQ2TX5DjpmvXwbBAJRpD9zPCXEhGCe+AspJVkbzPFUsdzIxowFSs/rhaY1mbfusnjYt
+Tme4eNLov1hMprb+BuWav6yjFe85klSDVrosQ79WCzn2fJo9JkshaytHK8ZiizTDiU9txbeRDie
v9POQF5qWK40zn6sZKB82A81PqGF3EKFcyrGWLFOVB+TqHzlLhdcwxnMrkxbfUXMYGnihN5FhRH2
lIO4WfjcDvIZSn99BWeDyWEa2xXSGit0rtKz/ghp6lmWQk6/xvJAcirodyean8t+xxPc6rreNjhO
D45J4RwOyyF85YqK0h5mVwpyLznMgJI1RLLMNtBU+h+CxvhaxrV85l4CtIoURCl70trUAdRDeqFz
jJnVtx6ES5BcVqACmBQ6V46om04/gbFhHZYkk9WfFL8+0McIqogGDP6/+RCoip/Tjh+5LM+lsmEY
chZoCpBACwTqTFD6m0hKPkh363RtxocuggDuRSKTx+1Sn1YKZhqMTFQWyvFT+IaxwjKm3GkkNYPJ
eMlLt+WaEt6Yf/TmXLUOHMRlJGG7LNp4GasEKXt0dVsuz7yVowOVvajeDvEWyS11+IOz3lL1AkpY
9B6IEexHs2GtkoCcumWjYS5moq18AiOYlGn8qg4YmNwKhiyMfyCpIvGfB2agCtZHkKVbTJEiurEZ
IZLCaKeINxpb/sTSvsQc8bo9C188NuI1HxXFV41TqPCStNnJC5HdfiNkLwiw5c/lLHhlWdnLQ7S4
elZXHz2MGLK1bk0m/nr2Mu8FuJ/vICJ8vd46zDw+mYoT+/aD7ZQ2OUYjRf/nsoAse/YDJG3NSgJB
GQW6ovAYNr16ZlpCTg/b15qFvvWqYSPxUaixJKgufTPgqYGE8pmp2yUsdg4DClv6iROC7MCswOx3
RohD9Fcdrb7Q+wZuGByYfiurQTQGwtMTgc4jp8KOgkIM7nzDVpkDgBwut1CcQyIuFpbfxYjJWp0e
74wZphRHxko0oxnHEfwu5yxGrBzcogg/mceam8bKk0Na0TAGpLwEUctpPyGEsECx3wnqmpf3/kje
TLyMbSScNcSt6YbD5jXZNwY8Y2JzJ0K8qGLsLLEPex9gGQ+5hgRnzBZxIkc9UcFRTWD7pcjAbeVd
eURjDpzxvblis6MlJ52wB1de8WOknrnEe3wUIQha6kQ/c0t/BwThFOX2YmD0RyMewmvmDHjaQ/58
gRNASYZIjLPXv1nkT2CjJOvkq8v2DfME+BNmEXKsC82ga2H9rWFaACazOTcgTCEROXITwsrwjAl7
a7vFgxDxUBYPdWlIjxYJK7nuJi7m8lhoCqpFg6qlfDwL7K9qF/IiEizhlAhJGw+IDGCdUXQ68rSA
TXI6oNEJk/M5imijaMo5WXrfsfWUN+aiuCUiqkTTbr6mYe2DLuzUy7untEGww8JgLVuLY0yhW6Cp
JdFQbvpXiCvqwwiZEkliJqFgYQ+LuP9kApw1iyjXs8mOVaIJ3mrmjrSjchs1lNiisNVprFh6+TtF
xs7qWisGidTSvY5ENc7qs/rT5NHnGLLJVDK7czznfq+7KXFNFBk4UkGatsYOqd5MX10mQy5xBuWd
v28PNe3phZlx/H2qyVAZMWXx8vs3enCfwQRy86tgVUioY/0KWCHZzyXrh10iwanM/t8PFHAgYv4+
pmcbMqhUYa5YM3EbpaoR0Y//80NufVUt2UpGlPdE+mX/fUGqpd/GU+td3McpAi0/EFejI/rfx7+/
DRin4/mWr5+LM1ny60z2++uiHUyzdlmleBnOW6GG2SlkDQJCytTQ/aQzRxL4/oibKP97tIYAI7Sp
s+4BzY5ff0/hnzcu74bZyV/+fbJC+g45n8bvWrCeZpET+/3m3x/pcmey38P5/fX3SbWq30yRSuIk
060U5SIGtYsq2a8e2e+PcXn4X8/9/uH3OamPAznVEl/Wx12uP1ZeMUQ1VJe6cseURC6OBFaA+rUR
pdZK61jHQo72gqgdHXFQVVSPYZmbO0TutEWssfRbobqNIDMzZDHVWODtFGSgmP62DzzqQyH8Qnfg
QURQb8rQ7NyxVimMzHDaUiC0VB8gEAxFdESvz+9lBWXrammki1swz8rAfUJv6WzS4fFj8mplz35x
OxxPVceGPIgq8tDoa8vak5TocWimpZvQUDJa8Y05MCfjK28vDYqVTPxVcUUeQEhI18UkHxcRHJSP
pYpCCCCJ0mjnp7Q61eKzREAD4ms9hlY3EZ484Rz6aG8hPEaDFikB+BwS+HKM5FSisKWVQ//Swqus
QK2M7BHuq7xfq8NaTFZIyTya2gmnnqqhQa5lqot2+ggOVaFPSXOfm09c6ejptVg7OA22k06j75C9
acjI65+pF9igI8IgDbQtqiimI6zwP8ydSXLczJalV4RncPSYktEHW1GkSE5gFPULfd844MNcRy0i
N1B7qNpRfg6+/1EpU6ZZWk1qEoYIRkcE4HC/95zv0K3nIoT30Cflok82ImNVaNCVUUXT7wjkYKdO
wUZO1EdD0941EkVIKVhhlHX6BNH7iJ4+9SQN2oz1c+37oPcUGqSaKnNAgdCTJCVHIMCnmp0GXcah
8vpkh6wdqpnZpkmkK2bFzVTiaJtf8QdC9/InFP/2RWInz+1CfFgyJnChx9rZFzV5XVSAXJG7h9k2
uHgVTB6TigYMCDJQmfSjFLUdM1USTRvufVWP1XXZWg+WXnVhhTgGlBCReuGg9VEehaSxSc6ayfD3
ZiJf6pFvbBg5okAjuBqH2b0xuXb5I1kOcwx2PEXs2ST5iz8wGzXd72EWulfxyAWuJLLgsknjb8Jj
ZYiOeSTNYTmPyTRvWrOqQDtPGCVIc5h8t94UQk/vRR2Bfq2Ka+xgspYT2VyTfV1Zzb2SIwopGr1Y
UNRZ+O5za9lICQCVNGMKvkIGmzbYF1Yc38vqtods8y3VJUQXqqkdnMu5OmZpDTWlcYn0AAngGt21
77vQ7dvh1YtdsZOyRavCyXvZGv79KMCNFumSboo4SPVBxDon9SeqOf6PqlHyQkm8bZnj/GgNpnMx
gbCDx3zEmCpQtqmPmAHAiWb/nBNfuEfyPjeZWkqUShLzXja+5KlBF0gNwOwE19/F+eHHvjzIDmMf
to8bG7bFySaPHoYGs/8lenNtDztHLq9x4sf75WvZ+rvJEeFV17RX+GmGM74VApbFT3vpMdCAaNly
CaDXgCBpcM+uK7I9SGKL03U7lKI9merL4GGe7fsO7ibiCGx+x2DyUbFZC4ukJisuARX0UBVLWH2R
+4M0g3IPyXwfiYIrQdc/yq56lR782WkUe2UXN/pIx6kbmlvXKKwrzZgKgFFtrDTZBgmWN4lFpRX9
fmb+7YQHA4q4TImBNT2sNlWI1qNTktREriPhAOpSRZi9JatiLVpEBuK3OGBb14dBz3zLtWpTo2aA
pkxcWPxo2eRj0l5iGj4K01BHIAjLvZMkh6xxzxwi5fcisq6DCvH6UM+PomQdN2Jz8ySdNdlTNky6
F6AWBycYjLNKkWkQlo0BbFZEgQX9Iwyk+Wib9hWkIy7d4HanGKziMtp/uZL1DY4rSU2AWZEQy81M
f1fGGQuh1FW3rmN/60LRU/lQ6bFLbeaENYUowhhYE2LC8hqyWo1umo+18NANJnSRyQ2MhL2pbWw6
Zus9QAfCrR47cp9GYXK5gPg4KSijXlFfjWlj35Nc8TWCcEZ0RJ8frezRi2vzZoiaqzBW9tmin+Xl
qfV1WCaaOkix+o7YN+m/zkv4g0DK9FDK9OeisS+WnTzWmxjL6bEOXsG1TldhU19H7VLsSf5KcQ+Y
b4TnspqP6GcREnBlNg3xvSJ5qryJdR6djKUQ18JQDJvBJHdG7idbqPdPHKWXTWs0pFEPLM8nUMYE
URXAsgy6gLH74BjdtlCut8VS+lc2R1dZbwF2ScriUjVMO2uZkobNarfIabu0Go8caFDyCDF50Ojk
GIcOjQddIsE7HGvAcgpp2YG43BPosMfYH2kUc6yhzMQl5VvXs74NGticaHSz1BDnEppzq7HO0gHw
7EqWRz7I5xL2s5iAQMfQoA0/pilmT2oLV2yj6RoYH8MB/jgB0C1Dy6jB0tIEMW3BmoZx+jLDnu40
hDrUOGoFl9rRgOpBo6prTz44VA1vM/+SnVfvYW2mxO/E/gbKCCkL+YLEReOvIzjYlgZi1wI09qAh
2b1HUaHV4GzsP7cSkjYhsDdGBlrb15Bthwl9u2K3NYBbAIdONJK7gs1dwOhm/u68RRrbzcH+pdIg
7waidwpc91BqyLcH7dtYwi9C0781BtwwAYI7zcaoAYQ3U/8YamT4pOHhQmPEFTzxVIPFa40Ybz3q
VB3QcU/jx3MNIh/kdiFlQOPJxYTUBDpTe1EP1OYCKOauCQ/G0WBzlU3XuB417hzj/sWoAeiNem41
ED3WaPRq4v/3cLwojU1fkttAY9QZbck2Rsy6sBqwzgu0dbJ65qtOA9iT5EesgezjimY3vkiNas9D
oO0R9PZUY9xDOkumBrs7GvEew3qPe6DvxtGGAN9qFLw1zJQBoMO3JVP6HF58osHxLgR5AUm+00j5
NqAI3kGZTzVuHiAMAUQLp/GrD43e0Vh6V0y0myHVA7zMb8R8TeRMcjXCsjcCoPZShDQIfRY5LMPJ
zGbBqxH4ZLOQNAkVv0vDo7TGFy445GdYRG1pokSzl5ynW9Jt3asmhK8mFNifSteYoO+DWayPGTq4
RYP5TQuDr0uB3tbQ/gx6vyHB+Hftlaux/lC92mvABJT1FyYsVAiCNQSANABbEAuQkw/g6qCAXEcG
SB0esJAiEOg4gU4HCwCG3Hs6agDoL4QHadYH6UM637BGcs9iNgh6X8Q3wKe3apTetSi6J2zrXCcD
1JsZhnTLYsiZF4p7SxXe5R4/JaAIVE2WDcsvoc+pgxI8cU/FbChK0loGghQUiQqVjlZwWkIWpEfc
QkHuQjZN7VOvoxga+uvQHb54OqShdohr6HRww2TSpW9FRWm4I9YhJd9h0EEPvYvhDkfXkRQf6+iQ
BtHrWIhRB0Qw+aZy5vfTV5amzb7Hho0cmLulDpcoSJlYdNxEQu6E1AEUgKFeO6e9LWuS0kelQJhy
8nj5Qvg5bDPheo7W5DIlNcpd5c3LjqhqEqRSphEGI1MxksdeUweJMue1Zu67tUvzr7IjSXw2JZht
wtrPaXvwdbRGo0M2JGkbuY7dKCQBHNFEFIdNJsfsMUxWEqeFrQM7ov6rbRbBNeT/TVVb9aFOtQ0B
wWclXHGeI0XK1CQOFnCIA+tpWyo9K0C6nsfmbnYUckYEYSyoTyLv8vsxDbN9MtJcz7UtEjI6nH5v
sa/MKN+LciKUpE2jy9CdNYAILzGQxosAGsKJ9LKE6xXRWCWoNUK9bKYn+8AuFqzfS/wUuERXqbzC
O1aL5/i50HEpGZP6jacjVHodpgISiWueDlhZdNSK5PKzi9zi0dQxLJ4jxF2jo1kcHdLi6LiWWQe3
NDrCxSHLBRlgtm90vEuic17Ie2kXgl9CHQHTkgUzes1R6XCYUsfEKPJiIh0cE+oImY4yWhXzz+pw
mYEAl4uevJnWVCwMXSJoZGAiI9OxNEZGQA1hcc+GkYLBsgivyRpibLoFOboOtgl0xE2uw24U/hey
bwyLEJyANBxLx+Kw3LV1TI7qdGBOf548HaBDko5Hok5Nsk5UsVDwR7qaZsTluxjoolf+DYuhTUUu
j9QBPZRYzIvMKSvaDgr91vA8RfMTZQeX5VPAKEfST60jf6QO/4lGYoCUVRxzHQzkNx1jC1lBPZ1+
oyM8KNcxQgV5QhBg/b2hQGVBwtOrUHM6Lb2NcDKmZzgyda4KlKHCxn0iiCvydXCRI6fjRHkEvmF6
nehwI0fHHHF8Mpzq6KNMhyAxT2O6TS6ShbPgHJCUNKdcVk0dnsTRwgmtA5U8Ha3UkbHUr1lLDKOL
jl9qYifgCd1LbUt7Oyzdqwmpj6ZiyilKAoCbqGeRmo9JRqtQTbTlAx32ZOnYp0gHQBlV+5qkRELZ
OhzKQ2ve67iopKX7oQOklI6SmsmUIhth2ps6ZsoM1EXwXcbIr5ekQapheJD8dTRVl9wDFHxSH5FV
FIBHUqwq0qwUqVZGQbxV4X7rp+l9zsB2A+Qx4dj7cFnStLmwqN1aPWx+HZe1oCAR5GfZZnCayNNK
uitbmK+djtkq7fAM23UhmYsIrjKbvvQ6lIukr79sHdMVuLhCJh3d1esQLzctnj351OhwL+U8QK67
L2dIwKOO/8p1EFhCItiko8FMMsJmHRYGaP3n1IbTYQjp5cGtmbjSq3APQYlAWsL4NL/lzVB0FoQn
t9OC98xAw7cV+TcGrAm6OfmIlImyczOl7ymZZo0ON4vhcRBOORJ8gXGEq6pPDlrYm2LraTRISkba
2xiI+cYcjW1YspPgVtT7llCHlmw1nbEmCFvzCV1rdPpapXPYRjFfTRPJbFZsM+FPrpXObAsn0ts8
Ytxm6BqXM8FucUbCG2W3Y6kz32xtTNQpcOEyNBTESdpLpGIypcPidGrcoPPjktZ5rgiUs3WyXDb2
3yuPXxxsG8lCOn6OGDqgBP6uJ5gu91nbNQFWGp1ZN+r0OpbISzY7kEBCfFv86pw+TrLpdeqdp/Pv
5okkPJvT84IAjOhmIiYvpU05EJvn6vy80cOD2iFgZqQhxODNKJETCZ25txC+56Y04wyHSPK++14J
XFDE9C29zutzSO7DOU/9mzC/se+f54l0v8K9C3XaX65z/2B+kLqiswANgxlzTy095D2Mor8fdG5g
IkkQ/J/j3v5fSG7/CQn3X3Hj/j/EvVkCPtt/i3v7X4De/vf//bf/8+8g3/79V9zbP1/6T9wb2JV/
mBaVAscUwrJXdts/M36F8P5hukIQpu6EZGuYfODfxDdigUGwmUwAA9d1CKf7F/HNcf5he44b+iQA
u67HtfJ/QnyzbKGJbr+GW7ue6QkYj5B5Aitwgt/CrRtV5xbu/uTWww8fiQ7tRg6ssGoVXjLDPKqq
9nfkvp/LkXJmMaWvQR+Q4jHDBKnz5JK52XkEuE+9PuYsqn4GmoPeDO6LFQxfnKbLkN/QUVgmV2tX
ikuAsLAQW/+pd+v7UrpEW1lYNqjDm1/zZfiuVEHZJlNboVEjeWe/JPn8XlnVHvjScFvki3mf0PUj
5RVXd44eIKKo6npA6wtnxmKLBVpCObfzu1apJ+RP32xoMPv6J/Rk6L50UAIdbDMyxUw6nHltMY/0
F4p9zMvwtgPEJyLlmXkQplF/+TFrqRt77zLocAkovOemQ31/CZdTPL3NymSAHmrIJh0yXVDHV77l
n/F3IrlRkXVRjAv+QukwNobpj3YMztVUIDR1TWhkG8ElZG8G9b6eaa0Sk7gtHaLDeQa9KIZrBnCk
qsmQ7hOqM1xgsS+BnQQgP474aLigusSdGsBt4qYM8FBoiRmJbJm13CXI4IvZvW2rcmM1OC8HJ6Zs
aocPRpoie+zMu2FCRjkaaAlY3NSUQx4gbHdbQ6DAt5ziWXT9vG2t4k2MDGSsj5ichS6mx4bRJwqQ
t2T9S5ghSfQUjopqNE9WWMurpk12IqCDL3B3l0UHjsqD7h2zBzAw42ed/VdRTF885Tg7K6MVUTmw
SKHb0kTF/H9ZB8st8IXunAYFcU0GpuMycDbkoiRD6ByWifdQeffkUysDMFqGdP3wB9bufLBd4pWz
hLl6nlQbs0ARXrgsRxNvvjHsdrrMFLZqloW0UnREIbzBfeqTQOuZ16UKvwsuPKSR+a+VwttYJ1xR
pwX7vXmTtLR/pd28lQNXIwNgKOF22U0rOia/jfJ2s31l02IwqHNfhB3qiADyLjqKn6GZNMekHJ/N
lPwL6vwxZCobOSG6FrvD2DB48XnwDn39nhtDecoqFpReUld7x0asaJoQL9LEug9r+rpJN1VfkuQp
SlhgksZMizCFlGog8zayElRPL3CFIs+eU9q3tP4T3I3Ou9vSXB5QLHa3PrETu1hgn0YozDUpI/dm
Q6KaXkxPyJic/LgE9TcY1tjDXBqg0Jouu7BCreb4b2UX/RgYwGjF0vjsCOfVSO5+wVcF0esvv5qv
bRN94ZAhaS/bcUQRKznUJ9YUU4/sQTd0dgIvBNfP5mC09WYBCBxX2FQEkG2RPbdEph79xlZ3ndQg
QgB23USStYMBhIW3IKSg7raKOulmLA78aqwEZz/em23X01kl15SyQq3bLoG9YwTGL+r+YI+jCB0s
DQUEncZVVwT8tgMrcIPG8FI5x5ljtotxa+FRrMwalXsqqbdZu7of0VuPKe4Ir4d8YNqkcKclYrWp
lkcCnJ8bJA5mHXSbRM+XJ+KkUJs0mCyKkep5pShTOZhUKfssQx/vTIoC+wY5gwHdC+FMCG63eI5r
wRFWzfa+HaPb1qT5n23Hrl+OMxrBwoH1Y07DznKMt8Auv+RF8uZW6W2FYv3W8DvKABFRkGB977Nx
uU4e03RbFGKhBD4Ml7OJUDAeEGzCujC9NNhbibgYljE6gGK7lM28MUZSYwqspZmVk+SC57QaJ1aG
pCcRd1ko2Z1SknhOBR2uEzP3Yh/G5vnzofUZ+EJNi6Cj9TUff9Mv/OW+lSTg91TDMRoY0ynXcQHr
FklCd8rwfthEy2eJLfYr3HlFq5NVD15Z45zXm7zDwu/Gzs8B3ry6bP1+3i99SMOfPtuQ16BAZpdz
IZDxba/6o2exNJoihB5tAnyQgXrjJb5FT9lHip0MFyY1QdJmySQJ6aeeAkJqcnTZbK43fdNpqB1z
4BUovt5ULGxPvUaIfz4mBpAVVULZ0piVfy+4jEpo64QRMRJmqvti00JpoIPtYkt9reF5gGkPbpSr
DkmfFofFGW9NivSn9aZxY+vkxMlx7EuiQDuBudqFO9Hkp8T17rw4/jZE5T1JbwNBgTNRUCxQhyA8
2qQN4s9s4vLQ5Whthf7lXNHuuiF+mL26MtG58Bgp3vyaHfVmOTyWJMKcAhw6eb8c4jI9eFYFFH8O
3gasekNmt+dCuj/rZXGBShGDlvn9rat76LNuPue65Wv6N/Sq1dGxDQwn1Mqhk1vv4eRFB3+pd7FH
L6sFB3YRi5CWsr4Jda95JAmiuFg3xcDw2MX1sG3txT8YrNTawaMTgUpgK3NcOo1TM+LGBr/QSnAf
jLaie5PnJ+fed2eKueVEdvwp8fwZ/UFCaLYwr+Lc076M6dUUZk3twDumsi13ZiEOZTWhUpS92JQO
FpMpQgH4cQTY5ohQ1YGquGYCrJ/0efPbY1ZMeainKghqbCjNbar3SNkD0lJNDSdI76UuZUVSpu1f
6775vKGlwKGt99cvN1nZ7UjORRhJW3y9UUSeE4Dd0XxWtbFcOuRnoe9GCO5I+LvItyCTrFIAlzlV
qm/sCHisL6znKofEqQ8HZXD6xg6+hda0flqLNeH1GiOzipAzLWnyPSmSd2NOggWFHYc3xTfovQQ5
nz7vlvlUlYf1L7M/d2q7/qlsPXKU1NT5WOOWvP7nM9a/dYazc9ArZJc96P3Pd5qqqdTAzPlifTdb
n3Pr1sfbfHyE/gbr1i8fs94fy/ExkC3H6b+esm6tb/PxdT4/6vM562M1IRPOYgTxvsxox/zrDX57
wW931+f99tjHV/34uPXvHw+s++yXf+OXzfVZsCoVM5A5n68ApNUfu/PzrX95+h//kz///Y9P/dOX
9kuN3wlG4tmZmLd2n5xnaITnehEzicqm2Eed0twY/hAtokG3pDfLOKWkXuvN9b5bPnKScMon7oPf
F+0uVkhkAqrEXNT/uNk3TPEo8iGJExQeBMFaG3vWyXC+DhMxrIJIiPWl6/31RiTVdOjIf5nFJIha
AUSwafp5pAJ2rqT+JxylTV4WGl0uo1tnmsL2ovBKZN7wvZY19cDhQkSUZ3PrlyDfMg7oWo/hgT7k
1rtzanLkft5fHzT0kb9u/faSGpzYYRqYFulwh/Wm0wkP65ZFsWbjZMwDwnImhFm/SV3WFPPXzSlK
ouVy/fhyfXTd/OVRAqOfK5cJidcv7WkJkSYHdfviCcVgnNByHjOjOA5Tk+mEiRBRTW49plPyFlse
6yB93q43g97KmAyjmwuzrbUU3yuUWmGGxslUeJMcmKR9OB4SPViI2ToNEyLqoBk2SR1vI71v7OEH
MWvlcX1DFqblx1sDURgC5AxoO34oGd61ZYQaQ+/RKPceIp0dV60DwvrYuhsYe6mM9hSw/v5+dHME
HXdEyZ97EckM8/OcVAywSSXGErcECrimqRjh8yRMG8AA4YYfT6GTx7hqF8/NLNyt2RW9+lAimcbc
7pfAB2Nuf5k7RKcuXLIBKVeZFfNh1uFG1thWSGRFDF3Kt8hi1D8WYMKbzoatvH6F9XtFHgbFwbpV
djUwe7PvP574r592vVuN43uG+OyCqhw4/jqD5rB+yqivUJP+PKNP+NfW+/maZgIcpKnzBa1xL006
teTnLe5QyevR9B3s08RmBHruI+kHnTgWfjZJWX78vusv0a9vrXfn5w+TBvZfBUJpZ4FJ7CaEYzmt
b19mqyYsmCKKZ1xLG3bZ+sush3VsTsgZWV5EeHrX/2b923pD8vY/T5XPX/LjgNY/9vrk3+6uz1sf
++/faqhovsvhej3l1mNt/TLrXWDfXOE/769bHw8iFFhITvaLj98rNkYPRA5iWX1Orx/LWpMzed2c
11PtY3M9v9cvx8zv7xMwXz/o8yvHDRS2mXmiEY5fHc0YzPS5kRiRgShWb1I2wfcWLzSBuop6ZDLl
h7pPEgDO+ukfm5Heayl2nZE5xaAHhvVIXbc+bz4fWxSBdYvAhSRSwqz+HpPW/2m9GSbBJX/dJCjw
733z8e0bNd+62TV97mI3sd3Xi8LApNWhbUFSled8D9Yv4nQnEr7N47qzQz1wrVuf+/7zMV/bW6vY
NfA58G3WP6yf/nn387Xr1ufP+PmHz/f77bVp9TjmBN2u+2IdOEc/6arDen8989jj+XBe7398edWg
PU0NtAvre62/6fq7rTeheosNPGzr4ZpaJolT62Yyjkxl1gPxz5vrqz+Gqrle8HGgeVm1pZ/axfXu
p7Tx8+762CobXbc+/7C+9vPub89b78roXUIzRQD/92lEVAuH7ec5E2l508XHwbw+GlrViNvjXy9Y
tz6etW7+fn990ce7/vKs3z/g91cZAgP14H0Vyswu13FlvYysW+tr//TY51PWv1rrLHDd/LxZf4/P
u+vW+rr/8l0bEbAHPl+yPvG3j/rTY7+962+fFOsBfza33Ug4z3rODlQS7Kklnk+f4J83KrAbdSn1
nPrzwXXr8zH1ERqln9MONmf7xzPX4XZ988+n/vKXdZPwOoiapM58HNGeqgCZf54ov9z/2FzPq18e
Xe+vz//19ISjN9OOHHMlKOkxOW7f6d3RknXuoMODGYC66VZNuKdhb16GAPvmyr4kYQF+V11AA9Ho
UerCAH/V2D42eX90Wty4imiwFyC7B6+1jUdLROHdZAFlJFHhIc+adFd3c7hFHJ4cU/JliTz5Us3I
sYQdUdTriwaUYVoBmxoynFgl5nhCQshLJt9P65OCqWz30qdaN83ezljHuN//4Y/hRFUkY+hFldbY
BKVkp62X1/XC+nkTfl5tf7nkrpt/evpvj62X7vWxj0/40+s+PkHm4ZXX700T5IM+NdebYD13P++H
egpIMikrpPXB9b7UF4mPB//4999e7rnDgirJh+Iy6EFtfXkZ+FV2uz5zyjUubW7v1z8s6yn45800
BgbmFvW7SDuwYTXGqB5saiGHkcsmFpdMJu9+dTUikbZETQKeA1C2es7LAjVt3x0o2PknadqooSKX
tufgPPVNSsfPu0LVdGNXJE0GWfMaoBK2+tJ9cUf3C4mg740FrkAPz4D7wuIgBWaaXvmJhjaj9ayI
VhgJpIIhR6O67cee6IeS8FaUNRctdcb9YIznDiVp4qJFZGbYGgFArf4uLkzN8aFBXSw1mDWFJFkm
tdIg6EMIa+hSuPlZcJ09cIl/zj1LbdLadxHeRk/eOL7EyYxtrCjxUZBgNVNn02B1qmAUwi/aQFfg
Iyz24Nw5MeYZEkG03ExJTJXCI+ilQrCJiwCdXUTRYkFceEkUFhIHqfZxDz/f6aNiWzk1OK7w1tGt
QDUNe68xfpYGPPrSsGDMJHzzwn0qPJwmPoW5tsHPOSXZW7JMcGcVQbpVBUow+jZ67X2AvCXIIAkU
Hnt1KiCdfLfDargZl4EOYWvu3Mzd+V2Erq+sfixBc3QNfHQkQ8w7FskjtuDqrq3N8JZ137sfJsbJ
rP3g4Ndwlyzq10ISiokqpLn08R/0VbNrHcpryoOTH1UQ8cj1oXKD2Zb8272HkLStKw+juYNPaELR
NyOllzWeU5MmQhgQWy2apNlIHwVZYOzzmLKFcLqNPVDxNCr7QdZtcHaXFjxcVW26Fo2bisAR+XGI
/iB8yHTiTG726X3mjs9Jku1zov6+1sgVoI6LrwRohpe+FaKIY8lzHkV0Xamu2o0xHrcGEaFOIztX
nYvrbRKo8KWzD8L2bSnRRzcqx4M3O7CMvLIHhdnLvWdUL2NwUy09INZiQPGeGxTKhf9YLuKN1Ser
SkfbEfrpMEddxL+LFDGqKDONBt5vMX3HxRKADCVVvjC8q9aWO9tH36BH/8TWox71JsBgGHRGarJF
ddWNMb5tMaLXw6Zuo4F1jK3RpC+EB8+7nAJrO3aH8tYZYgSwHr2KUHREJ/c/ytDtt4Xw8BvS5umr
H34jku+LbX7Pmrl66KY8O1VuDaKjFhgOU3EzLNTK6bdcOp08hyoNHmQhrnzJSiVyml0t46u5w0wq
Xa4rNR220aoRRY9/xX5a3eUy/xEIeUj7AM5IV9OcG7ybBSajhbLSGs3v6KWta0YKOFL2KC+4DL3k
KF+JmmP479r2GSmksyXwEsl1l7I4hIqozS5oi9/U4DUXoV0w/cSx0EXOc42JAQtn7vWvnqSVkC3P
sfSXCzVYV560Xg0A7tvaQJcZksVN5E3zXrVucp+ZZYeVtZp3cQ9O2QXdMdldd+UHePcQRrxYPqif
kRrxkqYxh7T/LqIEowaBK7ceDs7Uw9Xo1wILmel/RRNcbkRv1VviTch/WTCt9YwYlskxm5kCQhK9
xKIpkUc34Y+SUls5S4RNi7oqkureb/Mz5Viyw/1j7rHWFMW3EEQxhWoimzj8jM54CEjSoUh6qC3q
npXr7h07v7eCAjMR9Nrs0nNz9Gutf4z5HbdL+1CbnfUOE66Z6m+SfL2NEyTmToKL7gt2pCGKs8wA
EnV83CZenix3+hbK0tgVsE1mi8GfCeZd6ZZnOTOQ2obCCd+UySFwYDiKlrN2dGybL+0+TW5tntro
m1K0jwofLVz/5DDfubBCRNmRskgAQRjmZNG9FaXbuouyXTAO/Uaq5twVukgOD/7c1eI6QAbtdM18
48x431On5wqxcF0imAW3wgz2nPkMMN7up1M73qGFPjUkKcb4JthPdg6NGCfE4KjqOHRgCUs5grJw
WBF6ljPS0OQsj2uCjAprwYnOj7q0Ul5HzQAijSbzrqFpk4ZNd0hHiATZCOeLkZ8zcJT0syns7ro6
Y3Tx8fC2szNsgvClGeiZWh2toNiMfxrx8B6rCYOafT9Jm/zvGoGp08Fyc3JCiGBlV24SX9tgJV2z
AZmwALMbDftkL29t3xg3ZGhxuCTFtTQM5K9IhY405S5qd/IuCVjHNMNgydCAJXqKLqcJkfLQoQKP
fbK6qfd/Y3w8e0Q7YZvkQK0WlCw2g5UlIKjZfv6F6vJmwEKzN9ljm9xGI2jnyWsm6pssqLGf9zLn
LfFKU8u/tozpTg3ZGbFNtxkj7zsrZlzPFGtR+9IUB+aaeeDOcq5GRhRfWx5W7LENboD8p5d2B6x0
nATdKmAVbgpni3Bl/q1aHXCuheeTaOgFz5yOZ9N4LAR7N9Y6yTDyMF+n38we9ELxFkV09Q2FDnYm
Xxoo4nhIl6fJ9BoizmAm5OnJcr37mUweGnM5+aFIyLEABdZyFUpO8TYItz22wks1j690tzlBI96o
dkryRAuBUVQ85ksy3MdR1+EBQOyYALkq2EMVg0sXztlZmCROG9G2a67k3Idf4hRKcAfUKEW8aHlg
c3w0V7Ks600USsId0D7TUS7Ius9i927xgJEP0gbB0LYnqwyHS1kwH59cGCYWvKNmKOdtlAqGPpU+
jBau86X0mE23Bj3MKlywmPaA1AxM+30LC0rc+aq4ySVaTP/VDlV+udjYfQarJUlMzWhYZ134cSGt
JBD/3BRMTDvD1x9TaAuTZV42+dkxnheZE3RlA4K0CqNDhta/KGxVbWerr/Ni3KU9gt6qymEGCwTO
XLv2eIQQmgbuy4JSYyYfRhoFGdLIiS9sQjMO6SSfgj45CL9qj0PWgezwcxyt9jHyW4POPv6k0Ftw
qsZMmNMEq7Nxl8CfHJg3NSEhUnjovqDApjJcJAasjNi88Y1oBujbAtWh+WRlTPe75Y1KW4StFVQM
ouHZ9qMt/Vr2RAqg+kjEEfgxsoxUCanDfkAlATckdQ3sOVxQC2hCcd4xwWzUiasSneCx5RRECxqV
/fOE+mITu80LetdjSFjOhdkH2N+Tn+WSv6A0AZBKXeKqq4YvRK6Hu8Sd8IbF2O7L/KuLdnaLIIY0
HZ9UhL5AsB4L9yHxYQOlGP99Yme6ovG2AvdG6V77xqsfJ+0+HVk7LMbZkAranO5VLYa362vmLfHA
VIzRtK7yBLh9f/Zr5R/9KKZrD082XRiUW4tg3kX4dH0l4A7Y2EV5Z9l2dpRyJMow+Nm1Hljc0rMv
wwlNX7JcT8gA8q7FkhMMy74D/5nguArzsTmmxl1oeS3aTa7FgdUdLX9sWJyOxkU8e0erx4LG4oI1
QwmHMDrh2TEPRVBjFn+upMVEvQ7rs0VWXlUGRAS7zkPK6OAHR0b0x5LwPo8y1dns7vLZRMFcync1
Oj+jiny+FAlQmiEfKp3roUjAdzXTITOgorRZDceEPHviq5ajjKIbs8dmFbdHX/cKU93gSke5r7K2
25gJjuQ4xYNV2noEYvCze3k3zvMpZB7ErAplXb8AxY9ijvtQMgnPzb0xjwDfBvMwZ6Vzj8IT0QuN
0OQQGslLtXQ3vRt3N0OFKWNOOoN4YLHrmmrnoTC9IWfqQgRmdZOnM/pxvTSRkL6W4LUsLRqEdo6B
0Atajv7gMfFaAqP84xw1XzJ/2dfCIeGYiF4C/RqKsX22KTx5VaCojmlLbjLPelpa8cNXSHkbF85g
6kdo6l2bUJAy27NseG5rwjkQjG4K0wOUnku805LLJxE7hxDD7jyiJAj97cz3P1kK7AuiBSjWd6Np
6xk6pIigKt8qeHl+SgHIDVsAVCjpL0bhTmfq8KS8xYjhOQqlNaibsCgf5jF4dwNXPtdB+K3tdG6P
XfxIM8MDOSNQ2/gN3kmOr8K56XLXeio6/1uPsocGqdgOsVecFEDZpLIBUg+9xI6PLilqwRhV2VMz
wDXpUTNvygKog0LslKXGY5Ut6a5H0h3V2P3MgCp6JdQ3L1kJQwQvBPyWnptx5NT9JkbbvcXMmuw8
5gPdQgh7gDANU9hpIdQEO+uNtKEdtHbR7JtlQh09X/oGWU3SKsQ+9sPlgAniYiwg+HYeHgsMtExn
5xlfkgtgxe8yA/30vcX1ZocEmT4MyLkhR/MlXIiyfoJYRRBvYsW72gUnlcYD9r22Dy5ifIYX5Jdp
/1p9Krj6nzr5H+ydR5Lj2rae56K2cAPeNNQhYeht+g4iM6sS3nuMRAPRAPWB57xbV09Prq+Iiiwm
mXTAxtrL/GbaDEnZculjzjS1NJ9TCGpiBam+a7XXjHIpDhjlF6DS1lqNU4YPhG3uYdQDc882SoRU
Uc1YbKwHmEQxEiKwHJC2zfCKiFGAQcY8JJKlSbPTjAltsiz1KRMnHJPnAU+NcNbB61Ml46WIiCZR
M8umzdTE10w3Cie0oA9oKnrU/gJjb41z7mc+mgRoK+g6Up1l3V/jDNqgD3grNFQmJzXoNBEjUpvq
nAuOFehKEdE/yDVpF1oK/khT+iLGsK1kNq0h1NG/MEKmI2bo7+riNg7NixndQrV9iVuYX12QLIKB
bp/H+pazUQcNGgTxWrAQyzNUc7aTZgRg1VVc0AbyLIWYos9hvYRlEzrMva+SHOgeiLLcMxBtgreJ
0FatghGcJRQk5Aw4nU8yI9VYgwHynYzwJ+VYQhyaLK+Mkt/RoH8xv/eWj7iN9e5Do8uFG1v6XI8D
3bAJ68c2QLgnBprv51BIujfZb9zesA4Rckaa0tlwY7X9T1UJyc73gcqzRdxkSpCVEsRIxwVYxPgB
tJuZU1pqvUtdsQqCJjx1BVYP2tjHOJPixZDXHdsAwn9yh6RhIGNxYYTndq5P4hgtE4HCoAuCmjMG
7EiD1Mo9NpcZrG4EttQuPYjp3FVF7TYw+eyoGlGxUKTAMbo4Be7f/n+I8e+HL/X/2VHalP+3EOP/
CrT4v+Ep/T9BjHGUXp76b47S6j8MCxQg7QwLrY0HWPhviLFp/gMUsaGqIkC2v3HE/wYxlv5hgCIG
OGhokqo/cL8NJqn4TSvGPwwesCxdsUxLpsL4f4EYw1VbIMT/AjHGVFqRTF7OomcGE04GzVx+f96i
PGj+y3+S/nMnN2E001hjCuvMascOpSySqFF2BncMzNES1ylUpRM4mcjRY9Qp1AlE7yQhvKTGMsgA
dsQUL5xQpCoHdqmjzp56GTx7qLSfbZPhwJrIXzRFJ1vNpWtNzbfrk+izMsIQrjl1YgFtZV8UyBik
WQfsLEMzcdBRMIMJ4ACkgaMJ8WPbjm9th02jCC647JR+Pw3BLiLzsZOs8gGa0pxRsuJgpTmA+6k/
9JOVoFCPXmhqikcNm24aKkikVlX8NcktLtgqEMxm9Fd479EHaLubUPsI4qvNyoigYfkZYp7dBNNA
Ucy1L3cTIuG+PWnGRwECx50ydL3LOt3DfF/xJ7h9BIMnBAimUlzh+dE4dQ2iLFbzX5quvcfsjkh7
lE4ylz9U9jgNIeiS7rsCXjoMA8uWQ4j6cWZ4MHzoHwgINPmByiEe2fbZpiDFk85D5Xd8Dfejosy2
Yv8ZdtbvhKK7ko1DliIum0tnMUhlrwIJPKtD9aJVuV2WyaZL2xCntLE9qXFHF2uBUUfhJatVOoSF
+hWoYXsOVVojRqJXmyIQ78I9CyWgxY2KXU1WIt+YdzszpJ8h59bJomd8rbqfuD1bshy8DvgQ2tmA
Gr8CtKxTDbrQerdG7waChhXNJxXntmw2blOEjtCUqfq5Sq9JzBv2ErteksKemPG7aHBs3GatcBOU
XFpXRfJLr+jy9DMabBY5D1IVQ7Bgg29Fj61AKEmA9CKosDHGq7ZkKNfGpHjDTxVCTpl++4WV7mKj
9HDbFFfSMGDpagjNJjKF5wgjRlIv5RqGKKJ3fYY74RTksMb40KDtnealIK3ayqjhw2wGv06Li4oJ
8rqslwfyZcdqQFeAYAZPi7qfrE3DfhKH4ASJ33I6f+qwatHvQ1KUr8xIJ5wszDTobHJeFaImYIk+
UOd13qatPdPMnaH82aZKk6Dohk0rRC9JWdybuczR+6C8lZvGFVIDzwRR0ze6RXtLSvLKhWsjairN
DEXosM1TEU8P55OufRiDOj51ZDGWD09nDuRpC0JlZXaCaE+y4DXQiTDwrs4GYhLrMafu6DJEtmTD
OEhF4mJKqWFWBxZoELPwEInNZzTrsGEmjCIGCl2r+5BjCMYTCnJmhIR90pY30FvaIa2uxhCbpyQO
O7Tt02Sl9WJs98bvJIgofrLe9mdojJJqKAClgy8B2XBQjqFnzdk3TtmnUBEmLx/rjcz5Rng1JNLg
LKposD9FUPM5WJOkpDMnSQj+SrEOL1ZF2WOY0Lfo9MuUi5gKqQVlZNHq7hCtB0q/1Vy1b/FU7eOO
2oExPIDU+TtPyYaiTj+ysyPLOpZovgbttdO634kYWGtBbtGei5jzaMJIrUie2SLUkkIzuVVHhcOl
trif9XmHgyvpwQrmu9ycAgk742A6tVUfwDBEjSTDqszw0WIssNU2yoWnqAWmgwAIqKX4KCiYGSt6
iUVk3+0kUVRXjNeRxsxEg574AQQ/wON83CCfjflCoKOqkVdXZE+mdU8bHwQS2GwMYNWU0B5ZigBI
lDRaUm5iabyT3/qI/NBIFF5TuYvohSevgiqrtCNg3U/DhNp1ol4FC7xnq0zBW0KHkckjOvNtTozQ
cbcQrbdwGDUnl/DUmOXe9Ma6+gwq+dRHIVS2pKCsLQ3U8SjswwRTvSH6LRXFcLWsnH72bD5lveC7
qtCa9wKR7wDxHE8pgos/d7eR/s0q0LH+lep22FnEcQkiGGLYMb0zqNuW+RNIEcqFZFQ0aSCZR7/N
dmRmkyHHMmiVEwuj5sVq98YMeBmKvKHjcSTFvEF3v7Vi9Us1Oy7HPmtdYzAPfsqWF01du5vGsyQ2
rikBaQ7KETahUPaOaY74gEGVgFfixgivlOJpaECsdQwb8lCaQco0tLpLZOGU6j0XVbQ7JOGgJJbg
gkn5HKu49GYp/K3MxXiIjR+IOZj8WdtcmCqk1pTtVEpOHkvd1VBSvE3ms+LH8031iaFy4jvd2DGv
7eJpUzOLZuAWYTgGTye2Jm1FlYDAKt0F6CPYqzcQuQOaeiO+P8EwbWVBFM86JY0yajQY0w6ZAuaH
aFfO1aEx509fzeMd8OUXHYDyySq1LbyVCPWUsbxlI6S8xMRnA3ivi6YO0i6Bdqyr/DrIIa3gBlZd
Z5XFKq+ZNjVi+bu0cvEAopXoH8k+nEwcpWq93k1okpuZHB9R3cLN0JQ7T+vAsae4b8Y4Wbu6pkxr
hkPFXhGHr1lBbSeuhBdFr51Otb56BCactjI1z4hldH8yFX3yIr8Imr6TAvbbyJp/JX33FU+diow2
DkkVzYA9QWkXB0x+KBr2uandp9gCVe+LCNiinbPuZmmALFo9iQkpjpDpeCQqWGJLKPiNaIXZcj4/
VeXitdOmlzJjLxSmZhFtEulGSU9haTFkmAhnbTnGx5qBZKwL+nasM3Tv4nCirdeoKDdgXzpKP/JY
l55Z6keDTkaAgAO9IQSOZtpfDMzaE92AWZo2iRIgc1DqZF/MNbyYNHEVhJC70tZE2Qp4nDS9NTWT
iJbRNeSo5Kih2pSRP+2hFl8COm7YFfXqqcXkeWv08qdfAVDUjc44Bj0zcbURJE8zUNwU1faXFGjj
oUL0hKEBDBONbxI/FZVVMoWuf41ILrmFVDzravXRlgoyQA3bSKAqOiZYuwmA0z1qa8aB6o2pk4ne
YPYKJ1h1QVAj/ptiM9DnKuCOkZhdjgJt0/krasJiLcX5qS40FIQ1iC9SpL7IrSS7yxQKl8Heql/K
i+gLXmFmiCVismzj+ae6IOoXlfTU6QJc0cRi/g4HMA0ymR4OPB3CodjXlAYzkrTMd0OZVDQPcCOg
1H8XGHeQxNUEtiRYCEFwpSYUJaxoQiTfr9Y+YtGzhH9KIZSo8ffiOR3xySkU1EohXW17jZYm4zMi
LYyxQCAHKeb4xVQqPAazYyhY9yhpUceI2h4phslRq6Vyb/ZZbM67dooQtZ+p+xl3wZ19mQn0I8bP
IzQtF4yu20sSli5CLC8DDgFtdbJAA0PGFnnAbesfwyIrT4kqQrteYLRk+SsNuMU6VvVo2vshtKJR
EJF6y++ygabemJt0mpQaKIwxQQ2wZLEUHaZu+Afhk5MJUoF0To3wY+c/RWr4FPm0zgEq9CCuEspc
U60Lpy2wyjH9qNvpyw9tgQW78AT+/v1xJzm2tE1gVAwWXs21CkaySgimPDd2mImgJFREiPho6ohQ
5jDiR7g8nEctM/FOPFedWu7YRard49Z/9Ot/dN/YywYqMqhxPp6b0ulaGqrl+n/5Ko+/8ysJRy99
7Gg+dAyP//y1lmS4s//5vSWHh0WUUtX/eeRfbv75UIGuzMASagSalu/y+CEIMt3ZoJAhvpNM/fW6
/7ffUgrwidRKDAW4BD4mesXOn3f76xs8XiopcRXKFMH6640f9wGEXLoWiYkaJQAqC+Gcqi2UzcPe
2agXVNTjgWJZAY9bYMUzG2XH6V8eQBRuXhvLKktVP1tLLcSlvyHPVhJzmhcQ8OOHH+e4HCepJz1I
QYS63RLv/vrxuM9SxhDNnEReZXk8ewvAS17Qmd2CmE1SzBMYIbbk6HKK1FMOZzHN0md5OaFhxgr9
dwiyPyCzP1g1VTWxNeg7bzLIW/ZypUHZs3DLnABiDFqJ8d2C+3xA0GVtcZsWa6rfMMeGKsQjqo8i
Ri9F0P+FTny88OPHH8Ttn/sKnR45QpewWUBjPlDJDBwFzIKSA4jfv4Gcj/v7frTcqZDxLgJz1Bkl
FTc8+vXjQSvUb6EEOMHSVAYpQVAx5388ohg4QIPb2zw+cLkc68etf/erPE2dO6t7VvThITC6fIK0
gaX6UIv8IxH5R0YyLGnRmyF8RyDM1a5ehDEfapePX/+6j3VHq3jlJdvL5M67C6Z3lxhSWwYlQHVf
RWvlMWlYNeGtdgY3OTAIPb6OO3qH28mt7MbGGWByGmMzdGswL5d59zq4HjIwKx1VLKeEtBsfLN/B
vsO/e32yyw5gMjz/XjvaFet090Bbe4172xrdGm/eNTZTdud9ebMDwRmTw0tS26+xuT4sFravuWG/
moKrn6dv7uhs3hBHs7tGm6P4JeGjmNy5sL3s8Orf25T2Ad68HU6sa+y/t2TBVz4bpiO8ucdrs7Z/
0OXAcUjagTe0oUcONso3RW2X1j1jxBdyLBBH4NsNb1F1VPMzhwWV02a+FNo3h2fCp2yet5b2BpVq
RF/snDPQmCPkxWWoO07rOyg/ioLbdOseUXY4tvNFB48fYKu1hY5OknPivf1j2gZOSqY+XAaXUyLh
wIO0VnxIkw2Stv0P+Gh6FsCvpXAt4uY0vPI5kkNnormxUlEyntAhWeH6xKaAVCZfa17mAevOWpmB
ww1+tVQXohjWxiPkVkbZmaOeQ2R6QaBMCD2CgkETb61bYANW3TeaQTLSbAPl8Eb66H2He7VyXQ64
Tth1ch+Y5FcKQiy7KHWN/ETyv7zZeALmwFko3mYVniuIkjXvXjQOY4loqwdYNECstMXzzL52RDDL
irBcId3o1vnkMJsJaI6iDGTezXO1Nc1z6l/YsRz+U18LR/aId/J18U9FEyi159ZLXqYJ62XlDJW+
XGMAD+zrlh9lad0fQ7Dp0WoHtggnKTxm0Ro1v0QsY9HTZqbqhV/iJYXPNdj9byZy+QdHJ5te/BtR
cWXJmF19ds7shk+9HTHy/do0T6LrjETWA65z9bFdZDh+lwXy79tsrWApCtkjO8YDKKzkBU3OGuG0
pDqKN8Y8dmQzbf/xsR+3Nc7XvD6VxxC7qFP+DFBT2P6oXDjV8N5vR6z45I3hFtlWI2KUPlalIyu6
D5GY9Ftma4pNiqOlO+Vn/FH45KviEH+yBDpNcGF8oAxjw2S94wf/q4zW9YsUb83Wy5R1OUGdX8Uv
enm1Ftnc8knKvKC6Nvk7T4d3jQ86x0M9N9YqqG3OOpMUFu+IbCcDsOnMeuSUdevXeSd+ezzYvdEr
+ZDiDTRcivd0nTQOCymdN/mPhYUAQss3IDwZ7tQT8sAsSDv94fSXjPG5bkpISVe1PLK4gpChxfKW
6DDN5j2fj+ELX46X5IIIObFGc6NlXuGLqKwTBaF+l4U/z8hf9avFSEijVEHEmEk7Onz3Sf4Remr5
7pOV3DBNhW0iHICEsChTw1bQv4ENL9kdEMMy35vNLn0cpRzvRvO5Kp+s8rtTfiG3yCjBqeptUW9F
GFw0tmqXl4zig1B/NT67D5o65h3bx0w+9CT3PQi9XPIkBkpS96n4lx7QCpd8Vl2TCTu58aPK30UR
Fc7iIpdH8z5LAJklVNC5iNMCo8tXCcBtHG97avFQ8niJsPj1iuh08YKgWlCTiNlce/QCtVXNNZm4
6CQY205Z92v125RWk5vU226+WB/mmTMs1xuOa7/+hOlwblenKLxp3vTNFYywBOGJy4SwMNQb1JqM
TWadB9X5VK6ItCNXj/zqKjnMGdGTW5wOw+t3vbPEbmLsO0uJ9/CkXfdNXB0pihb9FaJu/qPxi8NH
OeQv9JkmlIXWCHfzTQPrswSvdhd+1zTqPrhUGkZu36JbOnjE1Bs1ISc/IQd21894YDxCU9R5Cg2D
zFF2LEI+ybib3jB5hM27ou9GF8Ob1bdOAm3t+OfJHRhSPxE5owMnLl/1HC2je+YjqPwxyLreQbnw
zRzdCTAWb070IZQyxOJ7JSbbor+RdpK37BxqYONLvi6XqJm/ECwRk1kWKl2+GFkpvoPhmdFBP5sJ
OymrXnhWWy//EeCr4Mjj9jtOFm0c+axLeKs42RbEOM/P4o939S4cf6NYJ35z6Dp7mU9D0CIhQ06a
l49f6aQQdrVoi9QxVzCPEqofb69knmCsi4NRrj+ND4ejLzwbV3TU3zCX+TCubH+cR8PjAIWfwzc3
PFQN62UXQWscaThUiNiH2dhFTvSyE6qo/q+knfDcM5NesTaU/FLKrEjEGrHWc+frzBllafFZcVVd
ZwcKe5ZDvTI5HSiWe6SSyXb5ymvx+5OVx3ZhrNFG3lUH9i/zzFmyrlz1Mztx487r5GBcM16P/cB7
NT4oww4lLxwONn9OUFA88SwchWdpx0ni32v8Mq6/OQj6fXG9sTlM2pEjzk2+P1+Lxc8W2u+W61Tb
lw6y3PlKurK9aLqtFS/pi3znNBYHtmf/bhzxO0TglRjlWTEhi2NlHNn9tCtXGW5ggQ0SON/LnL+1
HDjCtOEdZ4+tDKcezGm8wWLNsFioSXkmoZI+K2zzVfP2zpPJUTKWtJXtCZXBNp830YETT/BJXwiD
0o4rj3nJgW9GDHhjc9eOyOeulA++DcJq7KEcWXyynUZweSvj471uDhEb6gc/6HhOCOrbwRPLPttO
zA2vyDhNXEacF8juqht+5tq+YZ/cto4KkGNZrMx8+ACGxxHOalvBKXZ51rgsUn10WWbpDx+LzZ+3
oBSfNyBfS//SfHNZ+4bHWcnnLVs2jGM+GG9tHfGhiLZkUcKBZ046jhL3ZZWqAGO9haB9UERMpFFi
Po0kC6qLhe8PvXiTbC+4QTiZUYwa7/QPQhqv3TP7Jr4AZvVRC4yIteHCISgO0SWe1uCDO5Spt4hu
BU6+97vt0tNn1bcY0MicyVUJisVAW6o7CjeDZuAGVjp+brvSag40P3p6JWHT8Hc1NNZe36dhtAHI
u8+2reEy1KqAazWXGsl//alkfJDK2A+BXDt+mneKdObBK0LDuAQ5GRPN9TCeAuP5MlVveealwOo/
Fo97kW7AOsDiNwGSjAtI0rbAhwBOcfCl/JGiudFwf00zOosuaRM89Q5Kxh4Ra+mgZ2dClEFbYvge
dxJ0qmhpApRrJiLvbKcDLzNEOMjEPX44hxBrM98trGNZvGhH3dph4pgyEIFT7Lt5frJGGLrLMjCL
Y4nfHe/0HDSAF0yM8dxpupCZi4MnF8eQ5UpGrO5VG9pnQfAnc+X83IKjhpkM4p/Zb5Na/4Wt1XiO
qShZwIGjcJ1iqH2uyGmWBXYAwceb379Zs4usIlgfcJSb0bKHC/qyzXs/rX0yf20liV6qudXb1G1h
ycErX3XdJlaBcbrsgehph+ap5dfraJ4kcQ02rrdsXXE8zyPItfVNeK6x+VSd4o14xQoYcaOgpz26
nXUEaMvHisqjGtmWk3gF6qlEAcIKgqs0wOQtQ0EqDLKVcS1iuOMpIjIzT0O/5wNTcbC2vBANd+od
tldyN0DUK/MJgWX6jiTp7BhNt5FO4G/IDYBzhCTCAxvUWjmOE54idnZovsfmJ8sZ/l2Z7iH2iTK1
tpOfpI/K5qI0PB+/7JR6Y4/2mElqTEDG4wV5e58ueyqOl4qONMYBG+PLqiUK/vC9krEO/gTNjtJR
Gln3NN5p7UsCpGIXUKK6UXab6z2HwtxmH3iOj8ZO1ey4dsJuFbZrALwpitrn6Co45JaOxuLakNjW
DguwrVOKpwOQakE5Nu8tl3vmsZGStbY3fcPIIsUNBXuwVXkC4/fNJVfEDhdxbOCKwWtreOBxPTJm
IJGzADRu6XzBcnql3zTRj8fUju7Qd/vDNmXsrdzB6EA4Ekw4uaHqtcmxiO1A2AAXzY7DkeYjw87m
KgJAzj4Y7lY7Ji1MT0JXpIFI6pIJ6zlYiT1KiQ6a0bWjMxIbaNfqW+xHgcAL67FmUHsylYv4XgnL
Ehq5lNGE6n6ZVri6gPUNkT0WaMf+MsMLJqZ59zIw6dYw1XrDfAMHkFE5CtWeeyYq75diWGmnKXdh
SqhE/mYVjW+jholTu25sscNN5zeKq6vpvdPWUunFSG7xCNOjeN3lrghPpbu24RnZOgbqfBV8Fsp8
E5A96zZgH110kWN8ulnrxg1Pj8REpmrDmNg6ceEYN0vzst/B83Rhw7PQXIz2qriP6ezK2IQGG3Re
ZHbdTFigaYdYIQ3xcFX+FdCkv3WqDUiKbXCVvwqdC9LMf/I3FN1j53ahUtgF8DAxhhkmtAPDnqt2
g2qRqHaMC1PLlQSWqKk+DOJP9dGj+NkGVE4AdyZyWLSY1jCPrjoK27/Qvcxe/A9VIGTAKTfx+EQz
JV9pN6sLVuUXquB9vi0hZDCMvKN2q/Q2YUz68A/Wra2kddFCvK0dwIgIPCkfnGa130aeKR/8lvgy
7og/LAVjxStxrlNlUxkHrT3VDNrr/dRfI+0SDE9z+qb2ThFOXhi+K3wAOror/CYzFZySDujgIGGi
eU6/Z8Xurvn78FGllPI2OzBRco/TjR0dJhuIlLVrDuzKMupK7ar+4v/wnJ7l5/bCIAYLJYzxaEbr
/dnqcZJe+8hoDeDJsftyhCNUpwihFTptAA8+iRgNUF8RAwVIPAiWoH7sYD16wMPMm3aLZmgF1u5j
dseDdgiJbk57CCQiIZqmpAefpndEI+0JM86B2jLMwSzex36Lm0Cgf4BewMsKr8vdBiIKkgYNSXn4
ieHBRaRBaJdbdV18WK7kEjPZzJ3qJTBt86g/02RxZFrD4lHVqDB2Mqv2tcWaEcoNk3Yad8xRLRc1
XVBRdDsQH1vhAKsLqzpFg5zmPrbxJPTWWdjvp2zLGEO/BvvKC57lblPhfuvhvKDRmDsTTSGnHMc9
OCtlg62ossHw6mahDRkeQsIZYkorYa+dkfm5y0QFkI2b8VDkzDo/lRU4OGQa67d8iyNijNssKM+K
DoC3qHTuSk89dFtUS6vL3T9hoXcwzoBHsfU6wyLZi9NqvKNsLDghWah8yH5GyrtzNdrjE0pOLjYr
wfymvwcf3TMioGK4i22c5DjiGz4x9kHzAdvutF38hdhWX6WbFnBjSk5IWRVIZzV3TjSGpkSPFRa4
SHhHLqOtQdjUSA4HJFtecRwAnxMTEUIi5p+AH8pbw2ne4leiKN7atRN4KJm3yjaKid/7QgWHATMD
h/OPMnrSIygGK+lWqZepXEkGkstbU/oh6zLrDTmCWOMOsc7JurMMDHUNqfSd0ontjwxB6JciBjmM
k1XjA8dIePm/QCpMICmy44PpILbkBJhrbvHTTIiZ+3AEJg7TzI6DLbhmynk0utbtujsMbwYQBHJa
8zU7RF6Ghl8XAXF+BaOAsoWaIjm9CpxS2DPMoqpipMOozQQYtMIau7uqpj0dZeyDGMwgbquvRHzo
2m3ebeRx8eoaJK7W+Jl0kwp9eoM2htAnqX7pGNZllq60+sVtvtTsIEmciDfBEl5w6WYIx8n9ZBXI
eNuzC3iMbab4AzvWdI3zwincDL8Y/VE14QwOTJe5z3PaU3sa+Dlb+g6IxSp66QyMEDfqscA9eone
wTOW4cQrd3xLfqLX7iuhC0P73Za+NbontrVBM8HHwG3ais0hmT6wBcbYTwExQRy3jgJfp1pzXfwg
4EuMA11AxnGQKpuxOAMouTnQDpBpo4QOyipbxkzgg2gfgAAiQyDKg+goBTt+K++YuDbewARjY25J
8u9ztWvW+PItCviuX34WVxzbsd/Sk/1iZow62ik8Y3Qs5Zv01WSvGtDFBaK88n/FueQk28zsDo2i
KcjggXO0x130jvYpnSJlqV7Cl17yOlibSKHcsDNA+mKyqvfyhZbqdxtfybQEL1MvHTJZ6slC5gSM
6IgPHWQUQkcCFnzlY0rdb4eT9Gq+d8LKqzzKe/zCOaD9vX3V30OiKCNxtwhgDGLXOm6C+JKgkJBq
HlCB7jdHgCrwJzvJxW8Nx+hWPSA7Qj7xbBgruT8mnzJ1b+DMLBH0gl1oSmu/dhgSFIyXX8uv8qv4
to4aGlFLh0M8AxcALaBU95QLGh0qvKUdUpXfMVKREdn2BZbtntURbRCZNj3tPJbXReJx1+5E6cc/
tF/Rc/laOktWdvafcmUTtOcAt21lJY0oaPm/qwZ+hb4EA7akNHJz+dmM2tXvdqVArd4Ee1oDhiMb
juDA+qNEX04LJaPXf7WrGbNrKh5lEzJ024+bdjOCRVgvx3FDJAmupLdH6wQp8wkO4Skx3jBLNRFP
sdGyXQHeuN+sU/DBvCoEwiq+i3d6bC+fDID0Jdq+hK+kUAgtYly9NgoinXnBwAfFSvymCfv9q3GC
r0lf/KwQyWH70fxcQUqljsf/Vnsdf6FAVHwot+LZ33YY2r5Gu/GJlfi7ii89er9V/KIGO+P2BGsv
Wn1X6+gZCz14JsxP18Ip2WFPwo7MUvAvqY3fReX1uMRjGw3WPlydk3DTY/MpvmEbvkb3cYXOp5PI
13bwN8mwba0noxAOrRBc0BwqdkE2Uvs/bsIFYhZUo7kKRBME8FDAvm97zB0XOvjUCQYAr/5vnvjj
PquK9iU4Hi9ZRljhIiUDRIKGDAS0cNG0hBH7z0ey5dafXyGZgnsQn1oRum67TOcez3/8ePxpqyLg
TtTXQtCWFXHgf3x+ItfSNhh2cAFwvRD06q8fwfLr4z6/HEjRQ1P7tMAMOTrl8OJc9OdP/90zHw9o
BaZif/4EdmDhgkS/o/QH+K8OHQa1G6xPqt3jR1At7/G4qTGwl5zHTbQhGskxsDnymhGZqn/+ef/P
j/nnPisQqr9f4nHn42+QJ40wLwzcP3/3uP/Pr3/dCrMQt7rlVf88kqgA06uGrenPA6bS8iaP34uB
vEyC1GQ/nvIvb//42iBCEboTJi6rJiCB5JrOSiirIKNofi093Cif3L7ErKqusm3cVxtNM0KXyb7o
yUp1DDJmXlFM72pWnqQENw5luDeStelKyr9EUbcCfgH2wpWpdW3dtmztemjeokD4MpP22Kjyh2W0
3pSDo2xF2miCBa5WeQ2VelgrjCwQpgQwoi5GgIKKxaLc5HhRYCIbxfAuM0miY9yrbo81gVgDK0h8
w0KBFZhsmLymA8p3eoPjyFSDwROfygfWJ+mxiVTHZ8WSFtX0+D4M8z7zSc/ECj72ZMfSBoaXA8vy
EFTJJc7egoA8hS7HQPGmIW8oNNh6FjH6+ENauxaEzzKMzmGTuapkELuU4DJ/iqa6Mzos1bRY2KlZ
/VxGwqeoz9dcS1w/+BrQO2ogmwRgBHQLZacaTwIwKiZTUk3Guro9Gh0K24ht7H3f+BiBi65HM78A
NUPmvi6xvUxAR1IBMH1lF8F/OwgA65UqDR08tYRjmJ4G3/g9tSPmIKX8CyTJEdWityABwip3szcm
35K0C4b0Ox9qaHX5TBIQNuBXu58wN78YI+d7WDm9V4hz6IVR5JbCZoZ5QBOKcrqVgem2+asxxczK
Jdz7ph1gkm2WMWeZfUiz8g1nr8uE2VM01KCj8t2UMBGqc0BZrZu1OJMOOrkY4d6vQTWq8nNneb35
pKOUvirwpui02ZN0cx/Q82y1Dw7TVwPoD+kGyBHxl0q2lY7WiDYIDEUVHVG6HhnHTIml32XcfTWB
CMdlVsn22OOxfO84YpNuHFoDewah1rA8nc2V30oqdzOrsyoFO9TxWgWl+j0njIt87Ya95FtW1vRB
LRRleyUFZ5T/lgL0f8NO2KNpao8qytVJZXhjRhtMg1RiqsucmsQSgwqkg6v4VwElVzZEO8iG59Jk
d51abfHpbMYtdLDDCB7IbrTRboS6XGE6VJ6iRnyfSzyrK9kU7F6hnszkl7GTim2TzR+4ohBSZAms
TIOoqTEKNtjAd2p9pk/4d6cgL6N68cxWf7OSHElqX/wBSc1JP/tMpWcDqMYsjs/j2O+Rb3BqvQK5
22fQMcTjZAR3I0QFTVJaOla0P5RBvo0vdUZDJ7V6eRszyyzlFvfmSH1WOhOJDE3+RO5FsX6qJOu3
ScHhGiuYPsa0lzUJcYKKF7emic2r9zE1x71NqMZF2WonYfs1i74Lwtc/AX7dW3H7Wxos2fYpHiAs
PoMmrwFigr6dquA499qnngNfGJETE5iIzZlV4faJXypyn79iSFlor3XnBGncdTKfAD+fpSoh/6jx
IFID/8dXhvgAH0aTCHOVOO60VIcWqTDdDicJ41Z0hyG2/dR4mbTWwC5umtcaWty6z0nI+x+1me+g
nSNwDJSFvh9hMVjEex1znaijusjkoYW82NGGsRh2pGaVOOVLKmWa12rzqRSEl5Brk6OrvUW6VaJS
TkcmErdmMP136s4sN3Jly7JTSdQ/E6TRaEYCiffhfSNXL0WEfggpFMG+7/mbw6iB1DhqRrWouFkv
rl7iXtRnAQGHFHK56HQ2x87Ze21mlYTEd138Mg3Wlz5E/iVqnDymwYo5Ch3MCfiOW+zDBOsOR7tR
F8e1zioSmGEn8zoLUyrVIbgtfvR1+e63zHkcBpDZCZeuualkpNehJmVQ+OtOkdYm+sXe7YilJGTi
4k/Enrgd6dVMPx2DtqfBtedQp2SuIJcE8V29OGXzVOXDNfv8eq7FoaKgHbuYqalhfglcml6J94h1
9jab571RlreRJJ4X5rdDUuNs4naNfsrxwS5GuQpshTmiCG8FmAGkwSkdeRNwh7eko6EwXRtOj6JL
mYQvY2I0+/S7Ubgh4ur2p1S0t6qU8GKZvCVcvDHCh29uPcdHpMHjWfss+bl+pxWovzIhR4xr0qTb
h6aLfrZky9xaRBHXc4BaXUIxRVrNGTgnMDRc8KtR2hEB2FRfk7Ec1k2b39i3Np0Qo0TBkv1wMiHW
70oyLqjCb2n7psKZU90kbqyYTNK2MWoj1Md8fWf49XWA5+4adfWiKqWhbhUTKxu/Bh6TMq1ps2cj
7N4cYZekay+jrqVXB6Gkz9J0PRS5we15eIoUpBqD2SSyT4HdixRG5p4lntBBbI2U3N1Rk+5YSMbA
iUE6JR3zsqUJ4qLtHcvi1s6ZfSHFzcHKDGQM4/OOpHusC59w6lE0aKqdL2ZtUrGbOUdt19IIqZNH
cxbfC2J6oFKfiKQbA5q1pUP1lCIu0VaCgmBSzpUd00lvWX2GdMS2RUbIWO+n/READaE8zdq2T0Z3
pW2fcZPJmCHwoQWWMGKJufQvAS1HWALZRtvTdy+lO2U2tIyyjBZtT0M/ca+zrvA3Yd95bC1zkjwf
Jyodi0Z7md93DSSiXpLXrBpaAK44mT7xMFY0jpvIJ46nhnUdoRPcNl353UrU4cMutcRFBD+K218O
o+Yf//F7yMSnb//xWGT8+48/RUz8+Tf+cYm+10VT/Gz/8ln/H4VXWJ5w7b90lv3P//2f+Mr+13/r
Lfv1y//lLXP/3bUUxjJpg/FUjsJ29oe3zJP/bkpX8M+zTGKxhPN/4ytsm8wLCIKecpXQHqyP//Fv
f3jLBC/oSdf0tBDkW1Dh/b94yyyTv/+7tYxIR1sKW1rO4mLjsvgpvQJCyNAVkcU03SE4Kwobjy7T
9FjNyQ6BdbRWQhnbHP7lfqKP5Izk5qIARMrV0zyrkHMkYoedk361Sq5cy8ECUl1GLGDcYbInKwYv
CeR7g3sMYQ3cn03buiTdlxU24zE8ZhbCH+bqVVcgTBU1XACA0sR7whIpDcKNa8Za9Rf3piGgaK/r
pl81GeO64muq8GLmMZn0OalgcW9469FZxgK+vpq9odtRL63dkvo+ITKCpphJOHfh0clmI6rstQKl
cVCyfqyrhqYvsalrYnG9dY8KlpQIsQ8Y2PtV7W6s3Oh+wLg3j11QHpgsMpKFSZWW5LXjAkOukKev
ZEdQZZXTaaymbDdVXrGexmo8Wy5wGdxlnjvcsFg9mFZhrkeMHlsoD4dYje+N+y206nLjaWpiiRh9
7RYClk1BAmAWxWoJmWIc3CM+lgo9itVrcrQF12xC0g+dQscVMKqIXfnC8tP+dQ340yXg3/IuQwqY
t4ub8F8PEClx+zkcJRxztqP+7D3Ec1/3RV+WhIt5j2ZLusHHQ+qyjnFUU66CiavXTFVidmyUxLc1
R/qPnfnbSfbH5ej3bSHP5dOxKqVnmzZ2TOVqy/xkgxSGZXKhTsrjYJCyEpX5N5u4M8g+RncbiOzJ
8PIfkUz/bg98cl9yiuBpEpZ28YCSM2N/2gNzh3q2CVV6xOl4RTL7tOLAXi7EIbO3thX14gOMNvFA
UV7WtKqNBiM0ELUTb0Mdq2J+/uv9IKx/3RFa4j21FCesa5pcOX73g8YmOIQsb1KA0eyIOCfStwFn
StR8u4eba6+Mro6xnacKN2hyJqR4xogG8T6ecZrYilJ38H70Y+lhMp9RSRRYRpaXUkA3Rps6oPHj
h7/eaHvZqN9MrB+70ZEscySuJ0WN+eeNDjgDohxqMPmDNavfZjq0sTtt2x6Hdh1TV5raIctjWADN
BAlUAedh5JuKDDXcRbV4r9SU722vZfpnFIyi/BWehafUB9oxigkc28anwlqnGEdbQtuZ8TfJCVJv
sxmN6c3rmmu8iewIEb2PxtiSp7fM+0JxL9wKyUPqPf7NO14OjE/v2NO4f11tm57EdPzndzwSFQfK
xIyOeUtla6SSJkREw3V4Ct1ZXGEextDI8MAUMj5ZcsakZ1g+MkLFanwgxq+E6F5DKdppBbGA9sCO
enwTjZRkYvQe+4rSOvavOz/pt6rkIuCV+IXy1H/1SgvNXVclJyexzF3udK9VMc6HGr7HqqALX/kk
hwdyK3v/786XT4FIfNCOabpaS/puPOpP50tqNXqiBRJjgPAgynUk6BLGWfvpG0kd3b76mU/FJgep
RGghKH4iZyCYbXUTzDtivYLNqM7ke1BXWo68/puP5L/bNrZPCIDPrpTC/PNHUleUYW2t4mM10W5J
9GlOC3AbC8SmQRliQDeYDYcEE67mojeBX5WSNETa+TasjvWAJqZdTvNOvDQ6ZOU+JQt4447DEuRi
X7kMN3FOWXP905GmS9P/cSbmyEGL6Dq3VQB33RBAqou4zjCXZrdN3MuNEdCutkpQx3H0EuEju/z1
27b+9RLmmFpZFqsMBVrR/HSXT4J4iAJVxsdZ+QWeofiWNR9WIoW/Ws8REdBMvPN2P7T22fP5Zp7o
CFlVeA+8JTuQOhev/maTPt1XJFl9JkmjeCI5R0j5+rRJEgSx1YdohUMAg6vUnG/MUMl9nTH3S7Uk
pchNDkFvnoXnOptW19eRHox1QzzP32zJchr+dpp+bIljCQ4HV5vSsT4drzE5FnDiOE1b8jwd+d4s
TvsM4y8tumFYC65DLE+D04zXMyCPhvza8tBmy/x1QDUBEuMJUj8ykY4AI0c424Lsm7/eRns5Lv9l
G23leoo7H1eTZW/+TgBQaVOrYuRS0jjXXkue9gcWDu2oIdzmxa42gIOys44q/1CGb7oHWeIMwrx2
IhQSnnxPYtb3bvlOiy1+GC2FiwLVTewCNyKnceNHOKoKT+Zbd856/FjGU7ekkheTaC7YqZgq1swR
wCD+zTuzPt0Wlr1veS73dPgYLHs/n5H9ZCVR5bTR0SRHYlXBGw2rHh+giwaubehl2TBLc4GcpLVA
aRbLIta3p+xE6CMgMj2chvygk9j4m3PG+VRtLBsmuMsqZbs2tbj76QDtA9UXs6+RwMUkrrdTvGro
inCvnx6JQSWLJEZCEiXzvevb1rIDw1XI407Wu1F0gHm9gBubzh3SD30D1Xe0KUqgdlJM1mFOEUpi
mVd6SG9MmL1Y79Af9hHKD9dQhyiNukd7NMnfmWPjFQfZ0bH7Zp1O7ftI3sBWzlaHEIERrRSsi53s
DuQIsIPFoNsWCdA2EaIwg6twFbrtO6m58znpumtisaybvOdzbJND5ZTtqzvDPBcndvW2aMP04CGG
7LzA2xvJHG/agtmWv2B3SbU37v76sNbLYfvpsHY4mD1Ps0LyTPXpcky56g+zNoyDpPw4DDQpMDSF
6L9542nnqFubnE/fU/7a9ft8V1Vuil2jKnfKIqkHNsu+qQEWkUjuHLW04bVl8e3k4pbvi5IuQP6j
sGW1UzL44qdec+B8JnnbqzH/U2auBm+IENFD6vUTHyyWWd6UfS2/lf6j9qFMSXFVOGm6q2fvaxyE
yMpqgY4z9/3jhP77NDP7K0IB/geoPLXTcn0Yz0OC2LAbfg6NbqFeMXoPJKIHBWlkNWCyFJzLr2Ez
3cwpIyey9LKdjaYxaLzg0CaLhsVAzgVLLzzYVXuwXEbSpWKwP6TeixMY4i4vphu2mH4muXCzUcQn
OY8nt3S89V9/QJ/DDTkJXJPj32TlRq0KcejP1x3Ty1uY0+wlI2q7dZs3N4mfm4dyRFM8WROk73Zb
DEy+QPtSyIz5o0oTgmvc4i50LHubanFBLEl7JIHXASCk3f7NFn4qsj62kPs49YZwefy8KIgMsk19
o8EOtBSw1dA/ZH4QbAuTezs5Zgw8yLcmh3hHZve8S2vqn6AqXqaIMllPi86tDA5y1hOcbhZgf7N1
tA0+HeAugBhXsHRwYMG4n/bf5DZOI8eYo6wWch9FJlqIbnhJY80ARZTw+sZhOhuync55FpEeEYO3
ohX266YXVsHmrzfI/rWi//M559qYkCFEsZRi0z5VpWldksJcCR+UWLpQmpsE3zhll+UeyUc1vvIj
Au2j/CoAOrLPyh9eKspXu/hmxSiSCtuuv3fuUqqG2WGY3fAsix+UM93Z10NOX0rBDIvsWz8DojiE
lbtzuCyS8sZZ0ZOFjZPimaQkKL4g9/pkDG5rDTEw46w+8lFe4rF5L8CSX1RclIemnW/9hSjZBL1/
0uzJXRgwoJ+93t6rOnqr4zC8Gh10IElRE4JLoBbzDXWyY33bUWEAxGI7e+YKjXS/o0UQNL0lJkdp
j96hyoNzl/JSxBM3YF50hXQruPfU7B6LkJt/FsilrZlFpzL2GegV87gP++YnHzdMbTKWd2Jy323A
dQADcbX3TIFa10RpHc79wbTNtchc51wEkbXRoYwfhfuNnR1e7Hy4903pgzQI503QwjdVLKC5ybko
hcvW2fppMDz7Ot11Dd0/yCebCIm62LiirM/cUF+go813NuJaqWlJAMxKCeBiApEunYtgiqO9VaTf
tGWMZ1q/IWqHjHo289H/9PJblkuHWi/aJJ7e4JdXl3l0xzMqEVQ13H0PXocQqQDUhgrND/cMl9XX
GbeWFPs67CeUluLnBDXovkvjVz1DIZv0ZOzJ1kSDpZZ7iHL3arDl5isXwevMMtAAxs6xGVr/Op2R
x5BcgtpkHPgk3X4nvFiQG5iVmzrEEFVqjHdjO0LcmI3wthRZRYRxfvCFxLNidWLfCs7qOe+M4yzj
cmMDCYDToZ+heNAZL/PrZhix9Ch0GJWJtgsIyze3ndM1xDd82ESFAh9xv4cSv3uu8V9S9KOuqRj8
ZjCUHlk2ZzvVJQRgOxN+A/r0O7/nWA7zoj2qengHLwlnwoAH6Tol7p2coNKmKG9oXiCza1Ap6+Zs
j0l28Gh2yxkdB0UVmuoZi2RltauGxdQWN7SzYTB0ll5DW2ho1KZu9F7I+mLGaXhJFFMLESe7TuXG
xrIYOJJZyrq4zEZspvJO2CQaaigoePNIyZ6LDgnRGC3Tjyw4jVl1O3fLn2BgqNPCvDMr6xz2LBtb
sf1VdNe5v4u9DnmGlWEyVahtEtxOLHHEsYCTxuzK2gYGGh3mh9SIuiOcWtvjnpAhd0fP5Ytv5Ujc
GtruSe9Ft2mKDHxuuH3Z7nPRV9FdbRn+qktAfPuF2V88a7KebZ8TMhRPwgjGZ9EIWoEMBJFJoTw0
QoKixz4gOZJYgMQP/KsO4asqXbWjlc66dnzo80ldqIHKOPPhSjJlVaO88QwVXMzse28iQ5ul72zG
xAsuetnoaAk4TLW7Dgs0hI1m/A7Wjl6nTZ4WGPpq4xGjzlV5X9lhcC2wEIGPmqrKuiT9bKxkzPiz
lozEjTh3rswcWVvZWTCO5v5RZuIQFnF81Y+23BI/SHAVTJu2QYyeK/Oqt8aLrwZolnlo3gHI3FjL
Gy9qeCpWj28C3BPR9SXQaHgiT4klrqgfjUOY5fWNK9g4WDz+l5DQcGPGJaoNz7rMboUj1uyPnYiQ
Dw+z/VzqmHCwImQaarPK5W4Yhcw3OK12ZePkVzC4GZhFifySw+3bADfNzxAVMHUaTGorXzL9SNRt
481yz9Kd/eTSn7AkHCaI4cxfxbC2Rvd7MaDszQOkP0bMqIOmz31NHiGcWEmrY4oFBpn4pcQJu6dS
ayklrycdbSk0WPpX81dZc+mpOrAFKUyG2v+R9XQNWDW+E4jR7CqgfgwEjf4mmmt2Yebd9UmjOPqY
lLDMZoWTB4fOW+IiJ0mqe35A2/GY4aO4MQvg7DJCm1C0drlPhov2b/go06M11G+EyYOsNK3ymHZc
h3qjt69pk3wFDrvKnLY5DSGp6jAFzgSw72fYSE7IOVjUtrGxPQfvagq8sI4b/IUDOtsPG9vwmhfy
uR3M/EKOB6TfWle7UlanKEFUS2f8+uNVxwaJNdhSSLvjUAPchNcorRc51lyrBiz/YYo0ZaobVLBm
eZkbcbTtTG5aG6mjUOTACw+4JQe02Y+oDC2CaMvwPMdxfVeRObtyG/s0W76FW79/qDMyBtLArtaZ
V4PstkhUmwt1X061dRPSDtedi0OFpOLTMLfzKrJr82h5BbCToG9WpLBvjYV87irPxyKQniGCrTuH
pisZVx6q92q6DEX9lOJX8xO7/5p2r21G84YVi402PLkeQ6QsxCsieSMnZchgh9CDqndcLyBNpihZ
W5I3itq5ypVijg03gHJtEIjwJS+ThNzVuAlWWWE/hD8pI62z4U1bz8S9CZJ0OwDGvULJnlu2PsgK
qhNH7DENxdfZ09ZVqNHzJiGpmm1FNBgloA1Ecl16hGMyVm+huSbn0n30QlYP3rSo6/HQEKMB+NZU
BFnHiCNZguptj/8etlpXn00CxlRUG1s/RCWRT6V9sBoUdZCgrZ03u0/J6L2j3sovngxPc0aTq4vL
bt2BQAsSfzrPQ1PvjT7emkmItCB2FOuYbl2oYLxJZe7tPWaLWf+zaU30kbNxn0rEXE3GDGVKwmqT
Jmh9Nfb7ukFym40zaK+Y+MDUK/aaGQ4KOwitbkaCmmUO5dGLa4CfwwsYqTFTYDwiRYuYXAzXdx6S
ZeDBdRylE9akyKMydGr/iRFxTbZBriFD2TxXBNK6Eljh3Ogh6mgzcso13HQjpsML16Z15709QG5L
2leThNaRO/E4ZTeEE6NMBBC1cepdYRBuOLm5ogvNgKRRz8EAcbNqfAwVs3+nK6aiGdwR1RrG2h+h
KkwEKXZteQ1YgTENtdOuhlMfS+eBknojIsi+HdNkoFTuburnjjZM+oaIOO/eyoA0hJ5mzNTY3wKN
h2z0Uyj8yWNNa2RlGt3XbpDequc2gBYX2XPf4koh5DglYHPh/gIU3wjw+mYZbeDh7ZNoLgltjisu
bzkmwaTzMfFFzsEWOFm0tTVHMKe92W/KL0NfonihuwE/jlszSaaPw/xVdBgVk6CLNhK6/cpKpL0e
ddZuhwqtxGCPtG/VuyXL53gg/sEZGyyNRrwzXMoJv2t3GPRg2JrfotDeVeDmt2nd7OMI+SodVhTP
QHpCMV6Z3oiBZjC+Ajrj455eWdvj0a1wyDcst9Px6OYCRUuSwEnOBQRDu3kKWcBRVugtz0ORZhSb
ICzfLGWfNUEeq4mbHA2Y8NLntOxitY9tNApNhb+sjr1T7imCCBjczcFMdLZxk+Rbby4JpBiCldZZ
tE40vF2zS5z1mPm3g++R6YZ3Jm5xEpOzRGoAnf8Vd68bO9iPSJeBAK9GFk5QfaFjLMKmUrxGXXmp
JvI2CSm+gmP1XcCN8oKrSUnk+BOmJcvEiE7ldt0G5FLUsiYcyX8DjHWvdPZQKgy8ffnU0m9YzbQ1
NghX2pWEbJQgGs4z80Am87D1aMusfBJ9WbXH3xPCRbIBCgOw57AFrEEvEcagn7A0MTz8EIG1eWmK
LL/LXO8QcilAmo1wKF66gSY6oX1dhg9lPYWryXfqCyNATgmI8sQ41y8UR9yyodnjTvOeFNkqlmPl
+w/Oyj/jCd2cvL0oA8zwEf748YOPp/wzC/IjaynSi8Pm15eDjykaWenH89BVcR/7eDZSyv96zsf3
U2VGy1Xo/PHdrydaHkxxbzSxLi6/99ufWsSzQ+IGROOFPs5JY1H1DvG+rDI+ij+/smhLMW9/f9mp
ERsa8Ri4G0IXP7bz46tfv/nrj/32KoEnIAfE6a4QfTRjUwM+YzqRSSEfByjV2ZaPX/+0fb+95Kfn
fNpxn3fNr9dZXjbo8ievoRk1BZfAYbkuWxOAQ9P0N0yFD30cveaDHl+9tDtQq3aAnAJJ8mc4n4xa
w7Tp6ezPZjExKkV5Ejc4JgKrH25tlwI/zoavWdjtQkCrZEBc0po2aFM6+O3aHRHyECHa8Hlo0di0
SeduzRZdSkRc8dYa+y9BmHsXTapTZQ7+sWnDnFsbFosoq/CAJWVDZFh/a85JTWlF8mjthyfiZfKr
gtk7pNcr5WbZre0dR+USomCzBGMBEm4hMFsrJcyfTegF97H5Vg8Oa+Akcg95jTXR9+S4c49zTn1O
QvdrHYEGHcNtMMDLN0tsVRhfKrp9G9xK+YaY0EvqxMMxRSK0qgcMbTA8a8BWG8cvcNKMV21IplCU
moein/W6mlKWUm5LEJKucfCpR59j5WJOCOIcwt8b2Yd717jtyB3d8K43uU2y+lCSfuUhz3cM4z7Y
1qzYiCuRPohprZl2sdMa32C62cHClOltaj5EtLqhdOvvbt8JpFYeRuOwRTV1VBw6Ky3eU2o2gURK
tSGMbaeEVaiJ/Ir99oJwwkZ0ZkT7EYjkhcYEdU/vb4rMuM7GCpuUewTQdqGv8Wpai/i0w+iEtjBr
WAeFA8ZL3T7Ftu9ehV62i2r2nu1N30rLu3WYJu3r2KKTi9mlH1rcGkNdY4yJiYBpk7vS9knPCjxN
VNJ0K1MuqDINzqEodr2qr4fcSY+5PzDHsr+IHu2y6ilEKp0UbC3tdDturmpW1DcuCLOgutY4Lq/k
hEWeZK98NRYuev1MYsQDgTrOU8zvekfBBXQXlaOP05aQO5HhU58NfNZEdoV5xSRHyQ7NPLZ3eg++
BY0lr1FWK7TLbkfLI2SSOXlk18EZX2Ud98DJICTANQ1ksku9qAyFkHKC2JoKdFHOHEQHyH7vROvl
u8y03/0pDvcjSsKD1Sp8zkjsrJ4tRmcyb4Qmy2LqylveWnMhAwJ0SKyujRhIeqR/NCkCFwN52kpE
nQXeyOkOHZwzWLbE+CHPNMAa21V1RF91znHebdwqiB/0+C7NxjzySwTmjFAC0Wxtp0K99H01nGv9
Fs8P9Tynh4o0hj6ym8vkrsueWKY5aLmdivkVsjQCtmi4SXP/MQnkO1MkiXQQ5eJ0TBzj5Ie4LyvQ
8Ydeu8Y6lADgysBloOtj2MlnD6NNUnwdu5xD345camYFzrCtbuwYdCOdoxWT5uTKt0DK10wETEdz
I649rlxVfRbI1bbx/OaatM4wA9kZIoZaJHhWU/0FTC15ACmNJMZ0j02T3C3jgakbRu7aRKjYUfOI
vP7Kcd5MO8RpR6pJPaNrCbMgxM+eA7WfwAWa5kiIRtDf1GkzrVORoR42S+tQVc5L3mkuGjKA2OPg
GNYRmhExEJ1ml+1XKwnPKJnHfWfP72aMDjqbHkQ57KOfnR9YsDHVCYkcLlpt/eQAHNbDCOgWwuiz
paErUefv/VZmW0wfEzJh4ATtPB18W3AAIkUJkRzmNg1+lsnwlyeL9pyA4ZC+UWOMbRCdi1SeZpUa
6wjiwLgMnwNR33t5DPykm55ToiF2SfTsmfaqFATMN6Yf76PYuhR63PezOAnp0UXFxupM0aMREQTD
TBFMRoVMzzVktq/foRBuVeFShDo0WvJYFGBibb3tsv4xpm1hVzEZdu6d24J7xBmOyHUm0eu+ySpo
hhU2YySWdxnS88kR5pZhga2td6DX+Evb9oqYpy9wLQvyDFADdEP2WCJD3sdYHTbGQA/c81vE6TOk
XG3Adypm6hnywmtJM8Fqt8rizyRTU9yiWAsuhnmN4+S5LHEE2Pbw6iObIOHGgpnUTYyu5+A5TiSG
rcnfNUvraZ7VKc4pKZpU6Hu7DXcaQ84IsNiptH3VcAaEtfHWxFwfBv3VgMd0JNqpuPRtu/AgnrXV
nczqZTLNCuME+SVtNh2Dxrg1q6jaA3k9zYlPa27WIB81s7PQr7u9kbvPYTBG58rMvikKvao14VF2
mhLep102jOpxnoeD5dsKuKxLnVmhesFhVUSFXIfewHo2Y05axOMBDt1GpW3Kgt5/DWVo4gBp+0OX
Fpeoc146Grg7r00YfWgCi31itNvonHjihxp5boeLaC5YJEZYBJsyrqi/6Qu7EUdm6DnT1hU5/jbL
Lg+Z2Kmc9YYbTeZu6Jp81+sTLEtwvj5oAsr8ysVYmETJdDX4M66+YQkSr9p7oehpVDJ9bLqdoUBR
2Fw9WarChUn7+pjGwjrX4bLEaxoByLF9LD3W9W6XwFcrnX5rq97cR5KKn1vVyWywHcTRxHqwxjwT
g0cw0CQvYQs/fT0fEaroPaUIl+WByfbc1CwiWni1Jt3E1dKhGoAM7ryCG6cZTmfCXnDB9scSe5rE
V8eFU6Wdwt65GG2S6MmnkYkleoT5FY2IpKfHPO9pCtvRsCtMunlcvgfcT0aFlUsH6GsbHF/9WBxq
5bVbOLLAaHrcQstJanqEQfIXJz/O9sxbsSdD+JRucABjnbFjY8ItLIOaZiIW0oSaus0cOiA0K2rG
MKucMd1VFfzIoxRHXa1hgkAy3dITuo+73N13FppePT7MhZ2/0xdPKwxMyCzKEwny0Rdgm1862Sqa
BA3FkVWdjZExel4e/dmhBqrTPYHx8w0491WlDH3mJHp3CvjRQ5jYJ4DXWA1scW0MWbj1g4pLQy++
QkveuadgzuSB1Q6NuqZ8yZpxBP2OlYLcj+tKq2MdY0mkKh92DdatI2GyOzc+tGUfn3BSFWrjgqA+
eyK+TGHmHSZzuh99LH6AcZu63qsYWijTAm4SLyIaIOtto5JcqMzqCLY0GAm1Xr+p7Q6oTSmfSfW5
n4rmuQoZZ1chSPFyFDtjvumkD6RNtBeT0POVzNoLEr6zGdi3RlOzBwa9GiAiKE5/kLHqOnb6jJO9
8jfu0u9smi9+h2C+mPRGjtJCBc2tsWI9xjFijesWT4XTIFrTVt6frOCqGNtH5gSwiQ0v29D3v5+t
27bG6istFE9V6wETIHylj9mcDqr1bNRX6APlth+xtGoPuI6jKiKUyvAChfW+s4goIIBwrJi8W8bN
2HoPWQMrNY/i7kTrlqZ0HoGfiomY56vlP7ue8XqNOEho0IJTOg6Ykg2Y0HFpPwWCGVUXGMaKuFLB
RGaYuBsV+aaTRcEClsX8QYV6W8yeefp40IExIr+jdIohaH88KH8uAKfBJgWz2uHB4oGYxBNuA/vQ
ABSGON99RenngznT4jSkONfatoQjBer6PKinNgqZExjp/A117jaxO40m3RtPJaDjfWAXVz4s2NPH
g2F6f3zF7QqAIQ0hUgX5P9AdzlhBmxaLaXHhTUbLV3672AgtgOv7wnKOcqFRBrSlTsPHO/zn93aX
6c1EuCn2Am2TmtbFAO/KFuDVkvP8kfidR6wfMN2BbF21bvBFJABXaAlNgN2PH38zt0NM0//88xHd
tybzvUOcqeFEy5pIGI9w0l03Gw+yG4dT841Bc30Kl59/PGkcUbyNAmDFbPtcoFuACWvkG9lK5c5a
law/Ak3iQ2rVjNHzkGgiSTei7ifgF6TVr2wSx/Iqlps84mDMzb5dTzllBUdAX9Jb5CFpMuKXrt2Z
0WYmfd7O7NF5Kf3o6PmkUtEOOvz64bJ+54NkUDi+zR/R2PGSl/0r9rrNeCcMu4njY/358RBzq9iM
tK1wzhgVg6uuOmVxvEHtex2rDA1qSRQRVRx5mUFRn8blgVR4JDOMy9tDHc8bvF/iBDQd07Dhim+J
M7dHN0oWmqtz0knwWqnK2No5x2/bZrtuStrTxwP97I3VaUrlodLrKSVAIS7aP3748VW6fFu7JZOU
FitFjmNoHUJKX9tLb03343OTYg5CzRxYSwdHhFA9uqdCASww5/Yb97hvXAGx70HtcBHR9Cm8Li2Q
CyQwV3vzZ4BBhkym4S51z4lvPsuUaCH6GnR5zeeZde0KyeqtGO0vlrCeHSL41i08FS9T937U76BQ
4dYR3ZGa+EcRUDe/BE73tcoYh9opL+3k+Y02hjsUmM9NT0yZbzyNigpE969mD0oGunS7Mao3gmJe
EV/ejTUMIa/EooVmCWN9fiYqlWvSQMtcCIBKdouAndJsZqDFqC+jZOSqVJwKPV0l4cyibvmvfz40
9KMYOnThMZ+gli4/THVV7Y2YNfvys09PjdLl4Pt4yY8fm12rt/Uov3x6Xk9CG3fP5fU+njc3Du7x
CuJBkjEVyjPoNBPx04waflbOQAwBapfKi776DPE2Nd2mrJwA0FEBgHryWiBI5sY1IGP77rkGwrxV
qXkZ/UytmQveGY1740OxRGQBLK3CcDcEfCBwysH3+/fSXiZh4CyDxGMNi6/FsflR4zLa6KOKsXFb
6gdOOcv82RECcVOO6ygn/8kp6gs8ff9KgTwihm3jJuFm8vr4niiZmIqe4iYvyORVJE2OTTZeOyGJ
8/XSuwvSnDlG2b5VyDz3BZLPSmQHGgniYBTVI8t+TU1X7R0HeIID2FqgUQaCSFqc6qwHQjXHg+wC
im6fe7FLjTFxu97b6tquvcMYVs3tOKf7igi1U+iLI2ZMvThs633sjoeQJQulIorrEJH5nk4ka/3W
+qn1yDkqp02T/B/2ziQ5kiTbrluh1NxKrDe1QU28d3gDR+eIiIkJgACs71Wtm31OuAkughMKt1G1
Ix7zTBHmD6ZkCeccVMr/mYhwhzWqT9+791wmSYkF8WEoadHY09pjzx/xMhkC4F2ZvhlxNieAuh9t
Jk6e2z5gjr64MvxpO4V+0CNtFYbHiq38pU/NrZ7iFk4EmBmd4ndscegJ/Ep+9JI3wmQ2zKDOyMef
ZSuutWmFm3oeBLSld+bteIn9CL2BEYKMtATU9ug9aftvrPb8iuXetkzOElH0bPvDxXMQOTHvn7Jh
WuYp75nsq01X1j0zl0mROOZ/aj85Z/XHRLjPhhv2a0So3grvxDOOE3nn2ONETl0WLd3Q+6rKPoDD
ewqKFtlaQ6brtcp9UFYtYdBOOj3ZHFZyx4RKmb9ark2wehHy6jL7YK4G6QYttGQaO3h8HyuIZy0V
nFTFEEl1QbWNm/xCq5cql8O5Fa17zdypVh2LYSo3jlawRJCpYuvxRbOMH54VXfqwuySIARyiNxa9
HeFBD0IQbX5N6zpdORpYMXs+aa7r1D2MlXs/WQyvUpQkpkNwh2cOz6HBELhoop8aobV0F7RDUbcI
k9RpyIfvdkq5Gln9JS09MpfoVUjnUe+71yjrvhVRdPJAZCT07J2k8nGk5T+Eh/5s6mCOaLwWdl+C
zSneuPuwG+zwwc2iD2qtmSYS7c0xPbLQE27n/iQl8qjc/nMw7E/FSJ4F+m3IELS1zhzooS5TkTf4
n1uJZ9E8evn4nrfiq0JoXiEk8JtG5+00LmRjo4F57wz3h/ksFR5SFMUdIS3lx6i7XP3ocxB43b3A
gbQzJOcot76n09wKMJlZtN119M2BM1GCWECEvKKSDgX0GwTu33ku43WiezTZS+s8hvpVChdmDTph
+vD6pp7/HvQiDUU9mS3jkB4s0TwZYHCZqvaozjRAZYTUL9DqzDJAj1oPC55emMxu8QsQD3y0PGgb
JV88bcmU0O3+OalltcU2zqi/PkRKfpcZyZPm+BqLNF0rttXcANLpdYF/aAZzmeJrlppzHw1AM4zC
pA1a06NAQ24UPTA8YzhbnUsXLOOWKYKemvroDgw2OFzfR6HJrn5fzbYhu35paPK6xO+QMsADM69Z
JqC7MIj2egQ7mJkUrTX7o9eR4ZgJHFFByiJZytS+unoWbfLYg5uq6bwOFeMTVTIB0Wj94uSZPbHD
c2JQwPKL7bRG7HhLZ50wOOn2QVnaW+CLR64wiPWBvR2Pe8jSk1cQMd2VIiuQ6IV7lZLdEjq7Ev92
jiuzzPsrDSbL078QPxfKZ0JAMHJZjk+dnF6rHn6Ub2TEAuTHhmyHhcbt6Rz0jwYNLCP+QBiSZtaD
lWJR8aT/jpugXcYd7uKotzZtrKOocbolLOF2W1glKtcWKclbiJaONHLIWT1QOIPvgeuUdOKLEwBH
0wlYrJlXKuud1gRAN3xKdlB9SDm82vR1kgpcTTl+Qt3Xl40bMLvynK0m22sUuy9MLWiiKTrIcdZ/
ynKmTxgCOF24VfX3QA+GJaess55rp8SYPkTsX4eQUSiTQgRx4AOciaKhuGoNu20JYzgkbbWj9mPj
aepNJ6BstTT28U9zPLXbbwyTsPknotphVcDm1XXo2kyd6mEgAsbs8DlzfkmB/TauDi4sIoAX2QzN
8uJLpy3K5toBMw14KVETjEm94Zj8PLUfWoztSKUNT4uUB6MLeIgQ9IPlf8obA+NYjaitxEOOlYES
OO/extCLT+TGv4aF0WI01f37kG7qglnyu8FQYDdnB6zjHHA1huulrTGIQJiQrzScbquJqFf64UDe
RoMW6GRaR6I0geV5ROV0kX72Zxm9XgV3oXDOYnDtp3p8sroUpV6JvMJAjecEMmFOAeYvJ6OF7Shf
EbTyEVDUHOqp5RL3eEVU0G8nFdY7i4MYZEJCtDIrxGpcIV8vXc6Xuq4bjJ/br9Tod5mP7ClOc9ZX
08SDjJYRgDrSKrxw8i6WAvykqGoYoli7RVY9yWRmSNttt6XcjNcgEmhAyzQ+FM74UDPPO/q29I5u
XJsbvCWEWdZOeTRyvyJWxjz5ZvYedt50JJ9HEkUb7Hrfq49q/ocoAcQNBrcX7557Z86+k3HIDuVA
i1yvAD3EFgfENJ07S6gl75pM+ZvZhjlmubGjf3bvJqjnbv8QaqKYzVd57fjb1PHGu7gFN8KDTgxT
71Bas4kaNhCNPoWCobGVnG//MEaUeyRFbTx7uggG9wSq9LMrEdHnwpA+wUqEy2fugLMwIYmlQ/Vr
1qV9HNgM8WUDs7LLAda8avUnatXuydtXxBI9CQdMVqY75sFVJS5uyfSry/vmWRpDvsEVQZWIvXsr
Eh65UDrag1W+hKr0Lrf/xw2NcWPMM/xSKxed7UAoMHm9IL+i6E7bFubBFLGvulQzFbnrC19yeVyz
sI/E1Hy2NqkJltm4x2zCWWXAonGZ0C3duiUrIkL8Q5j52fcGZHMq0NZuii0ioxO8tMlbW0/E725N
k+OeTMhq7bvGprTUGK7nkr8NIKA9lUz5R52ei/TPg9j2VjU+8beszETuRjb1+zSpgUB3RokMr4PY
0rv8ndsgjo1jOLLFtWaKmJF4Km7ygHHbVhwZohndrwD0dNZe87EYRZQTWWIkB0WeS9m4u8SvH+UE
ayCd87hnnyUmOoYYk3YaGketRETt7iqUd8hj5IrXDLiDhPo4wJcBtTsiGCWEiZ0pbvnDlh5uXC7Z
tnJpxGsVfcW2lWLVd6gvEA9gorTvCIvRaMe11IreXZjZl7JL9gaNPyookvg08ypIr1rcDL2qsuOl
HrbLfuLk11sKfx4b6NoWydqww3GP/eAEKMA7RclASrRs7qvJPk5tXmwGr/medtpP3+5ttKREoYWz
vKUk0Z44yvn3QDzYBOkhKzAfUwQCL8RYz/j93R7H89QVT2XRpcw8oYeWLZjDiBrOKtk2C0wtsaet
nSaM1yIfw0XW2V9pMLPQ6eYhcRrOXhIc5v9NDrtv4vXEJPv1a4RIjLFm1PQktQbmczXG473owVJ1
rP8WdLZhjL5rWflYttpiMMIAIUuKwgv4AZsrMU3MzlZxzFJtl7a5QgAFgw8cly3hc3YifCf2FkGt
NdIaGMvplMQfWeH4ew77NFDdtmWRGmEcFsgw4wATGtHLp7SoORE3WLJDnyZYA8ze4HgcW4mce82A
WgKdGZn7iksmuciw/1YHlB+RUjvwCPpqgg/iJ22+7nL7MJLLPW/bA4ZjEBGGLHch8VVUMzLaERRK
FZHr2CHzcGPWfXAHwoK3Us/ko2WYQHx/BqkfUYOjuB4YrR6CJLoop9P2hBC9ypBABmb6+JQi49Am
g1iVIkSAlQHRzukRzs+4vlbE3NMeSevDKI1NDTtmNQ5iH6kKHD/mqwRECgis6SEzsktU5+6u8AEC
Me+Ij4VTaYt08O7ZD1/0ofrOK6TvIw2tp5gaf+8ZoKBLOnmmWV5NplBbMETvBajRO+XEj6iKZ7fJ
cBwT++SqWHAKpr5oi/7apIQBgu0MRmYeg0tz1g0JXivh0LgJE5Jp+lF3jaKt6BxbHfuAXXGiMknr
BGrnBVgpkzuer5heXnVxmmk51Arzj1fhPi9syP1IacKHourgtyvnICpt6SBaZirhvGYoIiynEzhM
5mCOwn43JoOwjlTQQ2cisY6JMg98+X6zxt+uWF7Ibp3CbMKYFLTYQqcXeEq6TteuEt6BRHZ0kQ2Z
3aVNiZgZFRgTKisU5rg/UYjQB6ZJIezk2PrOQ6dGKqbZQnEz++k9WcouD/gycAYImo4z7RwU/efK
frz9VCMbFJo+nlYwBYi9C2qQLgIkBhXA56aD8HUkQgRTbL3e9SEZFlQFsMINC86QX9uAxIvkRIzu
QtUuwpFUwMpCHHcq/ZaQZlazSNabmzVTB7YVjvkzZ31mZlO0Y/ZySI2UYhM3TZm+R32o7wyXZnA7
gTp04vfCRsSKpAW0x+y1NyBs9T0D3CJHwhTwBsA/49w5yWI7Zzfa0TKfUQIYwDFpItPTbAfPwg+r
6rF5Ixsl9SVdUAdK7g3mudD7ntGMW3LCfE5s/srMqrplWAf7zOKKo4u6yzFaLVocsMpFMxtnz3Y9
8NEpVmN6Jju76i7KouLKWv54FDD9DpoKwnCgFrefJNqV/KN5SU0dUDmhHXxPuuA5lCMrHTMk5Guc
dtWYrXpf+7K6zl/mNXC6bmJCk2KgbrCGoLNaTkiMtNr8yXo6W9jSi1HRizP7AoSQ4DNS4K1RhBSi
N8tVnHTH2LHePIP1KNWbcxlRUesVNl2TdT5ifoyckXfBudd6m5tkOo81D8nItxKt9jxkeMqrZPwu
FWcxt2Lqo8XcbJsEs2hMKIw0VGZtu5qvDMNIEkgFxV07aPFyQOFBg3PrIS604OetlBG93/aTqfb2
WVjsR6CDpvMRVRwdKp8/cmvfNdDH5h8dqCWHovsWTdw7o9Q0nJoFdmhEKDG372wm97ZhFVu3GvJD
4sNIazAQtEoOmzzikCtMynmR9dqLG8nhrjfsXa3r56l1WyIUlTyVzNxzZqZ7Ly2G/VwDuxlUoMxi
0YxH+7sKe/vSUUbqg9lg+MvWGlFQl1TOE55pxaytWPX9QCSBcr+3IZHEt39onfoRRVp4N2qVs87K
+KiFSg+WdOY6CFZxeCgm7zXqNeSzzmiexkGPd2RvWpx2hkeG7d12MvXHyiE1lbXEOVgKJlXeUQ8N
7ariiL+rwe77mWEu69Z4iBSPqBy1de+ySc4PlT5jHSJlf9O8mQIr5+tHe+3OGXGm2QHoeJqg/JbH
wSfjSPrb+cw/DtIjdY7jpBQ7r87g3nnMWNEiMLir9VXWA6olT8mn34Ts1lDA4qCd/cYmoDDoFj5l
Qj+f1MyGGIaWAYwsGf3xIob7Uo+/JR1K0NTDzUD9+OCk1dkbCFXyplWDu6fNPdSmTcyz1GvnkkoG
iQNFU+amT7Z0CmQ4nzjsBGB5BNgGp/WFh3aI7zbjQpt6XffuVVai4RhEuRSi7ina+tpQGS/rgTXo
thDRXimBK1j+oiKqeBlkmsPL/j4V82lUeZz94/he1rz9HnMJZvcUt8QoDTGHW6vY5x5Tfzpr3drL
73MdZEkfjPVOhxJBpYhexLRRdMQj9Z7Paqza7tXQMFwHlGU2XBhKfUbG4Npl1tzhekFt27Gp3q6T
637TerRptoFn3sQxdPvC1TQQyEq1RbDxy0QhuKJ0Za+HgWIQZhczRN9EPAIIU4zPcYyGFe/kSitt
3FgKsYToA4pWSOqIxqCKKN7VWIdLGBYJPQMWLNNgqUmR+0jZKaoehg5RxczU25cpY7y4iu4aL3qf
zf+yzd7zgqcJIS1ib0NbmfCriNXrnkJDXkceKzxKkFR+fwT1hqF3guebRNRnElNSVqx0ZH0sNk1R
n1MfsmEj9rERfcNFT9RXjxENKgRlCT9UShK5c4ejb9D4S3prnzoGdrplYqU3LPnBOZ9G1mQX/LzC
sOmBgyHFgVCKEJEJ+oB2Mbe9lwKri0FitV+dtRCDoGcgmJvXqw4aE6IINPus5O3IgS/lxwlbFIws
WcU8M3n32/F0a6ljI7EWOad4ZBIlLbhkXGm2e/TmPiVL+wTDd6ZcpPml8tQpZpGBpv4uDXCpQNLY
oPR8PRU2s/5pB9oxWjm0zxfafB9/WxOJJNCMtN/4ffIObDRa1hZmmcxYxWZnHTJCJKTT+4AFedvF
eM+ZJDrXTKEgZKrxtesiuO+oCsjDC8fXHM+h3gNLLi31GdPQ2dWDo19EqX8Ow1Pol+YPGhUonotp
Osa2m+wcC3x+iFl9pdGgKnU9uytrIrQcU50sgOV5x+HPN2zzRHgwONQJnXU5BltS7nlPAggpBfJN
tP08zhXIg0XtkRoIx3EVN23NfLd4dwoDgEfG+zg/IY1BVoM/vphmcYIpcO5LcCBB0yVIIoO93th7
et8cchRobRrKq35+ehy9ZpGiStTnlWDw4eYFLCpWplm8Urxxdih+TGq88zJ8zq6dvs7rIe8JqgNv
DRLzPfKC5zKtHwqCiOQY/cwydxf1Bata4qgFXY0lopmOW+o91ZTXVk+H0Irnzn5GuWvPL1E98EFt
SWNvcmYrZF7dh0QlYfXl8a4oO/DdwgIeab7prMg+ONVV5u1uG3Ywx1eYB0xzCXg+YjcSBh4qOXQH
sxHvlS72qe3jDjT3kQF2uJLVR9AKnlkeLl05z4NgTm6TaD/j3fNxUdQs0SNi3qlg8xUdj7bNIIXN
L3l3MVMvwsnfze+umbTTJufrDJp4HiTLXaMn0PM0eVY6taKay4nBIhe6xq0syvug4mXQC9zSLa1u
B0p0iQ4PGj4/13S4tBN3vK+F9qQ6W2Mcj/2NKqKa/LM5e4PHiY2AZO52IX0WuQiv1eCd65TH/wai
ur0uYeKTalmcNLTT9Ba5vyEmBKWSZOlULEsB4ngMG1d3/te8D8Oig4qPsYTVAX/tKgf8URr+chzt
MyBbroLtEcYHXvMrtqdiO/97fZwTHepcrLIOqRCSoSaouZM2E9PxZPeBWt0+a/7ZlgUOPBIs9Apm
znzcqTydvIg5jUDFJxxRc5eeTScq2pR8AnlL+V0XGtMSl8W2UjwUAk9T5jbcvJw9TOXZu5lbd00q
sI/NnKwkBunt0VEMwllg5/JrT34C7zw/OAI+FbBTaj9tIm3D+XAqTipBzv4c0YL2osrfZprurql8
rh3JjVrD4Y6nnywqLAM3a64g5IAHaO4UDsU6SMnxaDmK5xklgif8lQf8iOEOhgytt55qEy438jaX
GozM34TGidA4CszbJg9HiSd92mLR0NZTjfssxbVR1D9K7tw6Sf2XFmONEWsPcQtAKc59pqY2gYLo
7gB52/rWqGHiB237ZPfqKudTVtZ4B9lZgP1CtmmhYxmN+kuCt3uVTfF7b/LSN7a7Vf7EiS2lrK1x
cWBAamB1o6plGoWkZPJpGc/PY3/jI4Hc5dt+3dZuvHQ0GgwU7ENJqnsxUjdyywbLehJ1lZy90f7M
8ncwZmDhGamP3hEXHUL8DE0vTua9lcbjXW0A04/hLq4cL6mWyBpS0oV5p7OkognjeqCLcgL4jFI8
Mc5ZFn1EcARTDYzCyINw3xm8QXs7yda9P7ykaoxWfpMiwhlbRvy6jJc0D/sVkp613hvBSZup46Y3
PgsLTRQvP26NjtFK7U+7rm0vBt/xkHgI2Uan2dtxX2+a8b6l4zWhWxJJcPULo9lX2HLQ4bjbLsQ1
OFXwNGBGGHGcYjX1m420FHtsSAGEuaFciqgguqKWF7BHmFrGNHs0LJQ3Jcs3RpoOUZ+pklPLCZ5E
mHxVaHpxGTgtPk4IOBV6kt+QPv8fUvg8Vp//+NvbT0bNtOdkw2Tkb//ls5CxHPc///E3U2fD/4P5
f/Um337/z+e3nD/5z//+z//xr//gf/8NWOH/+uf//Nd//dd//Mlf8Duo0PX/DnVUGFCRbphCMC2/
cwo96++ODgUFkpVlUhTO4K6ixHnwj7/Z5t8FdCtPYNkE5Wlb/KffOYW28XdWOd/XPWG5bPO6+//C
KfwF22QLYQAs8CzHcGyUnr/ib+iXuVoKHRc3a38ubYYhDR3CqLLwReH4iwW59n+4VpffeAh/ZM39
2Seaum5DSnCBv1m/AHeywi5gahjVrsc3YDHhFNWL6aJ2RB/SB5H6N6CIXykW8y/IB0G3sz0TENFM
yfkD3yeUWjA1VVrtjGxjZ2WxRMl8rab0za3/HT3uTz5KWDg6kYDPYfS/Eh87L8Pf2UzVbmzTrzRL
vwIt/oqttUjD97++hr+iffil+CQH4BsHP6xCv1xDCUC2jZyh2gVa7699UdeUVS5pogNq1b/+KONX
0Mb8Wa4BGdPzHU8Yv0KcQsplu4z4rZgrmsvO0q+iBsUq3MPAgZTxMvPXUuyNRuLjHWfcjne2wno9
UU3+9Vf5lRt0+ybAOU3upuHa4hdukNdh0wSzXO18n6SyNKDLOD6O+LwNbbwO1fDY2t4n+oR/dwX+
7L66FowWmB6uj5jyPz9CmuGUNEhhZuBi3ie63KNNQ6vVP9aSLsHsnS/CY1JM10RQzpRa/NaAKoK1
y/tj0/cbUGkkbvr811fjduH/iBu5XQ7bwrMCCw762C8PAaldysyiotpJu0UCljk7bD3WQlo9DTXI
REo/qYYqRyZAdAGSIeLIHgCsk4XCiEngkxkntend8O2vv9if3iYHaIzl0mRkefnPl2tSiYIBk1c7
TdVEIXY0vzgkrsax5wW3eSM8yQBdficqs1789Ucbv/Ab5+WMBfP/fPb83//wtguAXJ2msmo3ONZ9
r0MCV/TgObUDtGqG66D7XAr06L3rvsfxS9EAq/7rr/CnD8sfvsEvd6VP86jsCr7BFAHtNL3hinTq
bcKfu0xYEv76w0zd+L+vNrEVApc4sh/bNH9lApYB0UF5WSEO16uNV3sHt0y/esxpi1HvDM4QRIQU
K+DtL0oGDDEjjSRd0T86jbVDiYz3UB8Pgj8zZiPUEp4dS/Pvht7fVK1+rXDZ+Wl3DnWFyEw9lslm
cMrXgQXOj5M316Cb0yJEnLKNX5THirG+m9MZLfl75p9XLt1d2lNmX27L0XoaR0KnS3NatuIYFtMB
cSSZjyk/5EhFqBUYramp6Ypj0SLkrAzQ/c0v1ND1j9BU953pLiMjIuwOoEjEAY87Wpy8KM6Xmm2Q
wzK+9e1woTG6pMNwF5TD/ta7KXR3OaXFhSlCj5y+0JY5IMWFG5HeU4fI3NFHJNNV1vSP25+pIh/a
0w9Mb6Dq+JsYoDjcyG4NSeUrd7Kv0ky+5ufJ9HmEDRh/i7h4sJz2Q8xL8XxlGBagTDPbDbKNhTeY
HxoqF9yq0ZcbxVvT804tTA+Gov2jMbi7fuieM6nWjtOuGq7nbfGQ7nCIGjwc8P7J5BvzN1S0V7vh
ApmseL3f8BeM46MRC262eus1fjkBAYXp6UJ1aOMxGqTIxH25LAnVWeSwWBYlRxHcLHeM/R9vlz9w
kq8ePY5Zas+4E7iSJUj7vCW7IvqSXngyLfQb9pgj9oj0Q9BVHz6mBHvgV9V6lh6UUNcu7s6Jj0SJ
3owj+mvUs0+YzEGlz7pY+Xd1ZNxXJdYA/DfpIhDTw4AQzmMT9kX36FNaoxo9RGnHn/dbf/2QtsjC
3Sp8w0KM0iuokQj/rLuB5L7sbf6IYuofIQnxoMU4Pfm8eKx/tAkBVFr2Zk36wZmv1NzQGCr37KX6
FeACrSLtK53Ff0n+1nn4L63hWkNMJy98IcqQJiMMUBgOj4nALKlT+9ehI5dBqB7SnPmFb+HpGn2e
T7sNcDqVRySeJR1XcE1uRtA65cXEN1oWEV4TYj2wcSdvSRppS3bHezfsPulKov6yuFmN64/bmgi0
z9xYGxeHEfNsQLvjvTrevr2X8vsNRvc477tJ3TLcfDMZlgK8eetz3pHRPvoSS85gZAXpERzqIv06
P8r9vDlbOso3RZLFFOS7xODegMETW5vBAj6gq9Uk1aZlkrVPk/HFAM1wtPEALlQGPAFXxlzDuAxP
4LcRK2+WqElDK7m/PY61E34l84sLNQ7TvpZ9s8zwwZOFiYeIj74tJSLOvnp3uPoZ70qJy5Ugura/
WvM0zNBYi+ugRvg4jZuwDODq+tEbvnXuaMrxFDgPbYOndqImvC1b3bzVRzhK+4FHqMIPPKC0WyRy
vBrzjVqWof5BDEIXew/6RECn8tTjUqXRl1dWpILpLH2ygTFdpQhv0zetZg4Ryx9OjFOadwA52cII
0zeBqHWB5475JluW31MCD4LeV19r1vb2Az5worrnJfO6Kx03gEsaX2tw+eqWxUcZfAqux2zVaNa5
FTXkaRw8ozxWE7ElE/BC295MzXDQm1iDExWcdMW18SdNbXt95xC0MzSeiQE3HjZQQpyFhgdn4zTD
STiqZKZrXl1EGQvplhV/EdE5ErGpgyNpOTQRIB2D1kMlDZ+gIqyzdZCtgtNtIp9qXJhKCLzrGERL
uwd7AnBaj/o7y6r3nmQVbat5mywZ/2s6H+vq2jPvVrwFob0ZNRT+pmxnUAAdlojBGFEoT1EHWlcb
Kn+dVcnLEM5mlAJ7FrORnBGpvk7oK/Nwcq0IT7jemoa3B/JWvNB5+Zq3Az3PvpzQ3Wk6l4YlTkp8
XaPUf9aB/pREpEjqxgN0g8OoENT0XbkKXIJCf7tFo3xVfr4dIDPdHn5FE3Yl7iylCWYJPFBFUrwZ
RjqujQy/SDum0MR7WNs81tHQEXI4qk9FoxpVtPtUF/647wMUGr5VkBA7wSJEiYprMWg3Vti81Ior
QnDjRtT5UfqkYjW18e6q1iFyIiX50U/lqpUmGXRJba70nmfeCrVt7ZbYc2etgGNqIHfyGbg9mZCR
XIwRFplfPa+Po/Ee2oFcdSENPpXgWqnKau7y75LJGHg8W7KXEWjSbvT3cUFzhqnusMq9aMmLbC6B
mp6KitwH0VG2i/GzFvJsKtYtplw+/fhPV8+LdV5zkZisERGPFomIlmpjOXxYx2JeJ0hsRdytHWar
v927MuMd6kjUKOwrSIP7YeBxkXnjQe8x39KIYSVYZiJjp3pFG5Wc3ozb7nnGG3/wbNptvIVOg0wg
RPkx10S2OXz4icMhyU98XMtIp1JLEjE3B/w4ETpkrKW4uqHo5lJbIlUnVRtz8VJ9Dno+LHu4wAW/
VGKXj4V0r8XAKxAF6mkq+gfwdijP3fME02DptLyiYW998wpJDNO8BDkqnyNLMREiKFQe/kL2NkBO
18ETn7BZtaUl9Bev91B6FAmehqlC8xv7TKV7/i/uCslr2OyR2VJpQRnmoClhqYVIWcN+I5WCfGbC
2A2LZ+nif/MCHOdugrPEZl9cTaNb7qbw2HrQbjSfwkDxLjNXHRzQK+jqSPGUjHRoLXOhyvZkTuJj
zPsHkOr9e8LIOEpJXAxH90e4Vrq3aaWG6hZlWdfhheTwPcPT42+iZfJDR7A/aiDz0jgLthYxNGbd
beugik9hPTDIcgEQSWA0KztDuGpF5UfsjzVbTZJuC22tx8bVRxzswndbmkP2ErOVrvR4gyy83mOG
ZhPUGY7VEzGq1UTE4FDAvcgBJ9WNpq/Q943EqozrMnX3TQR3oAU+0ZPX4gHc40xu89j3RIlI5cG6
Q9hJJh1BQtYRlxhLpmNenKEpVkZZ3qcuyjRHExB5wfuPXUFwPayUeBRXA/XPHoH6qk7ltAxzddGN
jh8GQJibbXiwkSLXtqphviEjduXYrQsfwyha5Z9IXc7oLSC5m3ITW7G/HSpawT6gU8tJH/2Mpyi/
ih6fdTWXDM3AjprqrYaIDxZAVLpr+sOMAynzHO9DDmwfOqxEeryzBLK8byzjGHh2scTHXDLnWOmC
eqsb7G+2pqH0DFnJtRDGbBJyMMHmwavv8v6Pvr3r8hSRVBltPchdSx+R4mKqHBBZKVtAZ2Kx72NR
LBOP53JcOz7atGn0EYkAllrgYl0hb9IxwAIm6F2HeOFEd3bR0OBaHmvycts7cEOKHYkscOYuW4wW
92mPV9Qp8WoWknBZSeAnCHKHOrb73sa8aRiAOzRgTDcsQXA5xqetb0INFpgNPe9GnkWPTkxP3WIH
9sMm3vYKybMWBMuGHQbMRDCu3Eq3mX9AEwXVuobY8t61BFzj6GOBmD/dlRK7RR2vHTf6shrvjncw
2952OoTMHDJRy0m3ZdY4hPZ+QtAFC77asZz526AoHs0aheaUR0QXhxZgM2tFLpfYwhRZMZCNTr4L
iiogyDQgI2Ps2ves1oIN9CVyUc30R5lJf21l32owgXgyu01qtBRFEhWzDZ1KSPdZoJvdcHpzNxij
TggqX5jBA2LKO6aOMc5jIobQdFAbTErsxBBSIBaU6YaCQmDwENBGp3g3oNlgyD84HB8WwjeuUIWD
hUDIj9q7e3Rii/W7yt7mDfO37hIW5FkGNjepE2bvzDw6gAH4lRzzbizNkBKa+5R6E0ikSTuUUKNW
rUmd5RIZ2jFN0XsmzUkc+dtb2ZpG1jqs8EoZ7Wsm4ckHnGaSTlYbYHqXATXlUvdAGBsD3xT0/hIN
X0qNt7xdk8kSz2VRXliTXtGnnW+lrkw4ZgoTHW0bJ1dTULyloXw0Fk1pfsqR35sYIcD627lSLgPz
WhB1YZtAYVwMgdtYJxAu1r6TPEUNyqFpCMJiPVnObv6fb/JLo3j/mhqcIV2UkOucBfcacUPMXvhX
Vc8UOa/VxqS0awoKjRwYkFELkhVXuBxmjPMa4SMIP6KUEnuAAWQr/n6qC6E43+VIW9GJ8+KimNaM
miEPtzGZD1tq7rWg92efm+dFKvZeSP96n0r96iSomEKLXFWb698T2pnnnNM014f5wR3DlgmcnRPJ
1iy4uGV28TpCsjznKRfuGQnOV2UjLEsQD4j6XAbzK+ZMV4d9GolVvSoR3kMMqJ+c+RjSD+lzpReY
EWp8ZoZopxXGlIPVFUfNs3NQJGJYB3HxndGaY3K+9BhspAFnPVbeUHA0RV1FuZfyj99KKlk8ePg/
q4LDF3KvEZVGsPQnNtT5WIoh8Ycpd5qNpjS2IWvPT2ioGMU1/nRIYOeIKiBiIedez19bCRf3M6K3
DhjCLHrcmZbO5Jz0dFdwfHGx6y9MJr1xRhRwxU5t5B0eNB8DcGTsQqt/tHrY5Q3FsUJdOVf2HNA2
eRx/ab4/rBPVPaY1dQ94ecJMy5NbMu932u4wmeb1dg9UnAcYMaddpObvMK+rRTmfLebzMRb7VxuY
l4JBAooT25OY9Z/kSzU4zPnlrGzaDZ521h1KLVenWT3xHhodaqrblzBn8d18tC3c/DQXU1wnCvH5
sFol00E5L17iNwutHO8wthxdXPiLdhbAa8XR88ZDlsp7kzYEav87DWf5MkWDS0xN/DX3P5ywe+/L
F9ttZm8Ys2qeEey7F/9/s3ceuZFk+3rfijYQV+FOGEHQIH0mvSdrEmCxiuG9j5GgNbwNvA0IFwKk
gQBpDa0d6XcO6zb7Vje68eZvEoiMZCYzzHHf/zNAepbpHMre+1IN1A8rYzo3EPlgpBC/WnKJPoZM
yYInBb+pH2/IMaeyeV4R5L3qCYOUEZvvnQOHSpXw0hyc1++PIM9yvVuulpYHPo2dyyAH7zGmMy83
blCcOEAw04WVMGKi2tGGnOhC8mzpMPqies70darT27iTgXeS1fCQcnm0moWOl7XnTDSYBLPW6z1m
VvWdQpPrkEvdiC+a5wCeobNaIeU7k+OySVhctxTfm4E2LRf1ZOeU296gWuGW/rlN+HqHmxD6VMyQ
iDjZMsXwtzDPH3mC+URoxds83BtIS1WrXSQ6VuvZt6rrxFo9855Vn1UfDW3nTaeib7/gj4NTmWyM
T0U8fGvq4VZ2JfKuRgspR6VA7BW9JsZbUsCCb510nWUF3Yx2NVsmbIoSJUfMaUsIYmhpPeE03Qr3
Pu2jt9rAZBdUpXHMkFH9iBAAZzl5TYbgZlqmZ3majiYxZTrFqnMuhQeY6Wrcewlc9lDJS2atDCQP
Jq2jdgAqRtvGiyln5FK1AQJfcXvr4CUGAV6VmrE81lr7PlXZLUlKu2WErRzR/En/ZXEfFcepLjVU
5Ol7YkDvbrC6SHRAr6F4np0EujUONNgH0b+F0ftsg2o4I786arUjpZ69wSTRlY+22sSNBKfwzUKs
VOtxu9Ln6OBkzuWECgFchAITBYutMyJ6dLKZEjo4V3SfCdL1AtPDB3rkwQtjFuCdn7frigccSUNp
QpOXM4G+NwxmZuDsKagHYbkfiAfl4Nei6S+HzNwNYCcOrosKlDOnfN9qzj5uAecmBZ9hNuMjfIi8
4GKEDDa39Oo+FycxOU1OcWrGr4CH27rBD7CHKt8bTPyQrT13g3Gh2gOOMtzChpU9BnLbWYMXlzvf
0IGzFsLEhQVNtwunTSi8JxSAB4ySecRV82vde6ma36ildhDXsD6ykwHGOJSs2RCyZGsk9YFc3jPe
DzXp5yEdN1k72NCwLMJe7EjK2G02Tvu5Im5VA/xHL4TtfkSQrZpRY/V6q1ZaoYTKMrh6c4EXH1p0
SZ6mLVFw+SDk5Rqjbiy9GMS5yoFKIonChMzeCt9eDxWc/C7ihoiMR7JesOSl0/XzCKfhuDqwPMVY
EjsVkMGI2DHcABofxkk9x3etU/v75DhaWKmh5MJrmQWybmFl7zCbhG6trYIWGinfXdO9DslDF5b4
tLZ0MbApvhXNYFyqtWeBmilOiHXE6p9r4+YPTYeTS0J68Bz02jrrcgM3Mxeebc6M4TK07EvsUt4V
SqNpnHSTxZu6wkbb0T30n5jdiYihrQCaVIMdU8V0W9c8toKlsS9M6BUJ09PZ/eZGkpsoIbk8QLcd
Jd53DwrNpsk1RsrIWisku6pAoxuLa5f6GbATc+RV4V8TCezuZFcyy3Vv5VNDioziyZ6c936yARAx
NShBEWIrek+q63xmCEkWEKWlfG6X7qqCA7IOYALiiyHoUBnerBArLhZ5Z2rNXBC/CteULh8vYbo+
1yFCHfcKCVYvEpoyBQ2zsFKXGeMVKMPKMVkHOOjom9BH58aExBQJY1afvzYDdL15F2kIalVbbjWT
NWq1XKnZnDpRpl7zpiJKiEUqSgYszn15062OL7U1aA9mfBMa9S3eeF9JqfD2WX1hzPpLIJhu41wI
qJp9cWNY/FZERvGQEJkpr41jM7se62NZhAjoeeqn9LZOkUJpXkarrInTLnA2CJirVG58ufg3RDoZ
3ICgO7PwimfkNYtTf9EyltKVkjuKHv+UcGonG3axB3MnaOZvgeU+aXZR7Vie70XY07n5c7+u/fy5
qrtTWOWEGnBasIVmAfsqL6C81G9Vpjm7SFwFQ3nU9Oplgaq3nl3WukHXnrd2WB2xV9CIC8bzSMzZ
2WjG5sWkD/3drOcPuXT8gUt5wDcawYW/W8R0W/kRjCDgu3WsaxXccxSNfak1jzDFlkmcSphnm3Kx
6nPDyhIEGvZZDvbQT2a/04f6Ei+CcaVlQ7VLzcHbOb1nbauwF+u6Jg4lM5g2JP101caWfm4WxCsP
0bLTPSpzVRAMB0KM7pveco45Bg+QiwuWR9gvYjAfeA/CTncih6zZVtqXrvQlRhomh6Xy/G2lp085
TLL92Iv03AhGc492/hr2KLxPT+i3DuzuHaZE3SlvnQ4rDzZiEfUxgRkXmhNCKLkJDDb9C7Ij48Sz
QMiA2ogS76ZkZvqvYz1+CgvL3Q1zdZPVmXNSG2mBdBK0nDEMyTwOK74+K64y6SszD9o29SxOxhjB
DyLwYjRaNBh8HkEI6e0Q3Jgbp9TbXZtlb62umac+11+KioIC/snGNpfKJ0SS+Ult4jR48QkH3ppW
LU6TF/12o47BSPK2BCp+jdELz1k5Q58s7FOXj/ZJ7f30EsKptQ8FUfVlXZzZmKxsifkFSS0S/fS5
QSyBL4xfJduhDoBwYEG3x6TAaSqotgKa+8HSUrKao3pEGUJub2/F52lo3WFE5O1Gn8xGa5pQkMTn
yq9EbXppldS0sl0B+G8/30gC/lGWgmgYKPZPagPcb37s9WlqoTGS7xCxA0Chm0hAcBK79uHRMwro
t21q6LdlnYS7FJu4TRQ4x6go3PPUjB8sB9G23XUNC8c4P2iZHhLXat2WXbjOJ726053mnLenS8dA
uWylWXL0M/jQHuKnteNJjmvRWDfCIK4ljvCWcZIIValfFJvOEO3OZkZApzP7kA17r+OBki8B2uvr
kf+hXk2Q47cg/Bg5+NKNqufnhGT63i5WXt3Otu0CjYNTqGMuy7COzIZrGxMjwqJvlvoSUGzeke/1
YutldhXjbFesHGwUIoSqUB9Tm4EIX5i215Duq118A74ZU0h2u4uNOB5M1kntDfIu/OaY7sCFDu1n
b8Q3P5WcyNF0XzTd7XaQbOszu3DDs1ysJj+eTpCqp5Pam4boDuBsWbXSTcltCasOnew9odC+TSkb
ntQhtdGlW5HaqxoYpG5WZVs6vexoUmcwwSRPIvrCD7xJB55ys5TB0Jl9Od/4eL9QbWLjzfMbwxHE
RncJ7mZzj+rgTmjoqZtyPni2tTVlA3Zl6+xmX9/3iKHqHKvDvEOERcDzDsT9XMwYT+VmKP0bhL7t
EA/2TXoGARqmb+M365iuRqZWMU9stsiuwlMjm3iLYBLorkLpHesGDLwb4jz705A6sNZz2dtksqMp
g3Ifp72/J6koMdYYhEebyoyclc6acp9N5mWEToJSonkIul3lEriAV/MZf4vpijP4q1R+laMLsUty
76pPuugsxVAfH+aJuOJFQ57lFG91zf+e97a0khrspj+V8seEZsocQ+2SgEW4qkdAMVAEfipBbEu/
Kfuk9tQmsJsfL2NRmbvc9xg5++PsVvM+K+rhpBxAZ7xIPvbUMRE+jGGwHEGPoYAHE/B4FOPZ2VZx
CVXfIw5BEzZRGO0XssDOROwyRGNGAPn6OcNeZW1NzQbJz3zAl+TBTFFQw/GP5lnfpjzMAA9jeB7E
3slEDrN2uqA6r3wBSOeEsCmNtyJLIGZW+tfAs1H9o0rUMYCYvvh19biI7okImgC5i3UYmZey8jWT
0yw5rrD4H/CtpT4XQ3Ulg+RKL8AwWk0D97C/6CYhCsPQfsNE/aJDsb3PQrPavlvIE2ND0GZHTxyj
2SSK3YVGZhBJ77jVppQmhr7bPici/9o63lcWJithyNiaPvw61cHrbDdYgre3RQhTvVwE9ZBpF2rR
UZ4Acdx75mWeJF9H1n5JmeslM5Pb3oPPDfPiHq/aDSDLuhrCXUyH3CQTfRtMZsNyL7OI3q5xvsSZ
9dIskpm9RO/IGZLV2MfksQM1GiJ/CquwpKbh3Zt++NVyu6+WTAOpb8h/mFZZyAxOCJbfS948E/50
vlinpTYpxpnUe3Gk2omlYDE7d+Z5XsbP9EIXqR41R4x9VvgaVXuz76/NusoxNOhnwtDwm2k0e2sN
AQRdIp1OS0mypYZBeXMzFWLcMpttzhcHBJxS1HtiIrJWKA92BJui1M/kaURyIZAl94Pb4LJATdme
MlWvQzdpkmiPjKK5MWRShsvySSF6iR++SyhoUgsqHYTFy4t1Z2J9MaT5OhHjY4N9CDICdCnQLfQu
YAFJTBMLHVOjEmAnNQCJ21yn9bi1nPQ19vU7i8ki2CFrZi9HoYufiTeACwgFIUEl6IGFsjh7NWHD
r8gs8E9/zrexJcXsnzhXvs6qAFoTGU+mZdg/8YvahQh4VPrZwSrFoZhZq1SGHm2NpUHAwRSuyr8y
0wtYxuBmnOObquAun4Jab+LeESVi2zLrBqCIMT+RKwN1KUNgRhtavDUeQ5PlLFMeCQu3l1PiUGVG
8rrqA9bblYAxMr/jVEm9KmFOqLuHuCSvYwTtKRMHMwxCXj3zdRKJJJVL6IBcN7prpvwJ/rrauQON
5c8viiEJXb+7KHBIDdcWkv/4My8PAePsAYkcmtx47KETofcFd+InxZN3YbikMhyIhttMExKbP//f
5h/8b0KHTP6pAQHK/zmkrLUHkQP1Z7gZU/HOAxAj/pERPQpgBhLMLktzvnVgi8yT8ei55tEfR8z5
4nfKoreBH+LWa+sr5hGUlLuLJsO02wby+fNf6fyOFObrhu4KH+q8b1kUDf+ZllY0E95/TspjIyUB
UccC0WvbcUU3zGJylvAaipx15fTw2H14VVDG6jF9l2SOGBHOKi+ojvSZtytZEcM1eLXkWg5Jpb91
y+I1afLXDKiQZ2Jnm0zKYJx/KduYye21oiCGuly3Sziwq+3L+jmZXQx6QxaFiqfBMuGdQrCzcbNo
ZQ4s5M00q/YJA264TGep/JXEqaDEGCjFTU2GLbd9GGeEDrkYbuc8+h4X49WL72S3csEGzvPqNOMt
CQoIgaYnU4KMsVMfiTiSJI9yofTYWPNdNkWHP7/WhvU7ciwXWximJQhT0vEM/YmuWU1xqSF9SA+x
k+KNqdtbOKqsfiXfpJE9GQmtVBpl8OMCByItsEVJMse8lFpm7IRKhgMQZQyhmBlnVXsGc3w8tIO2
z+TIPSN/Iioxc/NThO0FgPdwawcUgCujxIABy/FBX97zBeN+AStl59Qz3uHynkQgFhbGznn0GuJV
TjAteDXuWa+yoFjEgGTJSN/fsEbR4aisCKe5nE2JPSfmgeghPL1y3CuA2xyG0G3SXY8RhSlMWeJV
XmbP7sKKmJr2a25WEIXwU6xmep4mcL9kncusUL4fZWxUvbXXvmcJzmJgDhpCyG1SdG/oKCRcn+cm
MwVCBsd4H+nFa28CN+YWQe9RR8kLAV1BgCx6UlRMAbHtu7HQH5jogVeB+NhAc6nZnGuAXHAYOGvh
d7cKa6+08tJ202NUad9Lk8cHqzEy7APxYgxM93BpozCSssDS4ZW16KIbyr2kG457LTdRsiUkVFIu
QeuakJv+alrJfBqhTeGDIB4Fb1IhOIXl+NUeMTZxih1BnhdWhZ+KJAk4MaWGxncOVqN9CXPaufyp
9TEso+/aON32aTlczXhDrQykGTgnTQRpCcgaNY7BY9ecsrJ9+IvH9Q9GFFKTHUNHCSAIhfwpNBCz
3CCxtTY9WPKU5WjgSgNdKDjftO6swITIiSLQJYrPqwAd4AZUA0xHMuk+chm77C/4u79nfCO6ZZAQ
tCMTRPLnHMNudkanio34kInwpSL3k+nzUULfGY6rWjMfA8k4K8fhUVKvci97DfT6yfLEX1ybP+jc
LR++tYlEwoYS+XNL7mP85ZyijA9dhA/21NOq+pWetGh8KvjMMMXfGpZqwyLenIb6SwjlvJX4Bvkg
FqNtjJZ0KTZ54N3rfXyPInjegoQFa6zO/4KJ6/+OJu/bOn0ODHnfMCz7Zx4uE2ybMvgYHaY0wWuJ
KjrMio0+4IeG34ksZrOsX/B23gqoJ2cYDEZmMJ5c3W62Jh8EoD6fUzTNOGfkW/gT7tqUaFSMZBId
Egq7aMYQuIWYV/b+I84UEB70ET0bV0hbVYPfHsd0esjnpNzoC6xYM29CIA5742vCfyTAKEbLbjZ3
Wpo1W4WJh5hrMtdYDiZmaSB9/nYYAdayJxTv6SGri35b9XG0o1ng7JqED4601879S5zNlgt/INVq
pm6hWeMmtCtcyhuajVVXxdo0DJLofe2pqVp0p9B3eYL15zmDrKtZB4k5KqooFtVrz9fuIwq4OmNE
ZEbXOLxhwlYUd+RL0mta+bzJLe3o6+K66MN3QeDD3rEOGME2hxKLy9VcTsmudpTtRH1e+1V1q2zz
nZTeKp+7CTuC+Hs3xuXH7OPfFVJ/oZCSE1/6qf/4X/7z2/Sfwu/l7xVS//2X//XL//nl7//hl3/5
5e+//O9f/u//+2+//P23Eqkf3/BDIuU7f0OZYziYd1pC2I7sBH9opAhG+Jvu2FJp5yPgcaT44h8a
KfE33ybq3fU9E42Pa9G1/kMjZf4NpQ/1YoQ/hsN04N+kkWK59tM0kwBhOmldZzJh+OjDDClq+o2u
wNfbogsCTCYTLQ42IM3VtvDId+tN+BCw4YEe0SRrbfvsCbxd9Tk4Ebf6vOTadTYH7jqp9XlN7tTK
Hhx3Zw5kWRkHEu7nDAm7F47XYY8wOV42gV2dgsbrV0QMrGaq1RCWqeiXUbiNjATKio9uo8c0oirz
29bpn62l3Yc6C4mmLy6jqdgT5XxtWNBndFa4R6uBFOP0RMwZ/oveuHe+Xz4ky3I52tMbmTU4ONn9
rs9ngKX55AXTwU+Lc5EiPMwj9wJjALIGTFwIu/irlaAsXQ5FBUuv1tvbVIA3mTje0EtE9rrDmb1B
ZJmZ0NcQfVZtHGOWTrLToBXv2OrudZvA1HKHUQ9+9/11P2UuyQftEYy9wYXvfUT+jVEgfKXOth/6
0d5AhXzUMKunbME5iwBnfBwWl5JFdIq7DYwi820xbLAhCkBpbd4iPT6hELnDXXlaWRXkhaT3Nx7j
fSeG+6ouXqFUDl3OMAq1M2kaJMUBVeZy2WpT88BaA+uVcdMt1C1FPzD6xuO6D50LHJngxEyPJBlc
4MWK++KY43PO6cKtWbVaRVZKAbaSaeW6MgNQgjg6pJj0J9VtV0w4VJve2uhZ0idikl4QGQ4U8Ws9
R9QDyP9CB5d+gwWShuKKYgR+21iK8R27tGfq3sdxAxCIMZrF5CccwhQCinYZpKylYzF9bfL0XItw
L4f+EZOUxyr4tnLe9Mm5YHE0nvB1I7i1nG7nCU+HWboEfsVN9AwXRTDbPrgX03LNAAMtPC73Y0zc
hk7atIfD2NGwU2Otpcm2MXChgGj3QAHdO6BMuEgrszqr3OG+9PCVwvzwYCwi3Q0ucmyc4vCcZNYC
l4tHOTGecqqPG8dimhN66bkDQLwz4DPY000bFSQjtBH2ngYOrG6AyoOKc+5Vz2lEokqhPzJrfELG
h8ZtAE0zXeMxLYq3eaDGLoe6dOcRooP1EQp5w3F7WK67qivvytG5XXKZOQxVZUaD24T6pnVwpbTC
4Bo7u0uzuHS1MEY7LW4Xt5zWdXkQWGithNX0Wx1+lVWmZ3D5jDV8vPTic9M6sb0pC04x90JUvJSo
aNDj/OyzuFuRPwsE971PrQkrHmJCSLuM13OdP1Ag3OFJ4mw7XEGNxX6pLR9PCdKPV4VLOk6V4TU6
WDdZN9iHUGchEZPQUw9NQhzngHYZwEp0VFL1Qj9ZsbmcRjdYPvY+j2m1scLHKMPB4qQ2Paz6j71W
7snOeDvZ3vOPNxOZNZ7l4FqAtb/ua3AMwQ3AfT7e+83XyUoW7kMdmCrpRNPYwdMZwo9XKVVAa2vE
eHNYIMjYDpJeTQ4Pq85CoEi3W5BMr4/fWMFNdB86SrE2XMh8zqKDsnHHfu0QJTJL1i/BcitiJeVa
9MceRoHX85zCEf31kPoLYuQv4yl2d59/D1j745MzY8lmEXkOFumUJ9OLq1NlLft8cc19gwM/rvPy
mC436k/UpggDcQz1/eeRz7+K3ZRPxdIwQ7eNj09+fFOnvk991RAnt6E/4D7f8HSLobxrexFQG4nt
+zHXzuZ5X41p8gq25WZmS3fjWS+wfXAiIlyGyOh9Xbr1tdEGoCrdRO1vGLBP7ZIzGPD3KICai96M
TPxEi0tl/d93NdQNfF6PSbsuBqzUonB5naLhFu25by4Q/pD87iykgGACyeVCOft8mof7PCb3sxhK
RyqH8JRZMg/LGbM+mGH5gHXBuHapIGpV1cOsIc0ww224i7qzfsGA1geNm9vgFCzPjUVdSGgv0AF1
AF58C6Yp6S7LFKWJqZenamlfMUxyD1phtYd8Lr/akwVjWNTRIWoHD7vsYJ07bnroYs3ZVpqXHzUv
fKlh6BdR3946elBem4MLQRsDIK3r74mrjgE3i+seIHzlTF35hOHmNp+j2zwhn1drnQbbEQc6qqs/
I45a9imsuFPqM+C2Rr+JvhG90Vya0U3D07Ubcx9Gx4yntFHMRAIUZKKRdZZieLqiGVcIhsIcHHyq
o71jBme2bGcqbiBq2rogCJLXnvJcAlPCToesdPz7PvL0lji4GgYSlphN5Kcp1lmdd107LluACzDF
QQQ0kZZW6LqDQfbMyZn8fFnLcuZp6WNnIyYfANqcypPaBBUPdOLLh/Hz9Vzp5h662D6apOTOnAhn
V5uODhjre57Q5uTIkImpJRhU04ojnMMfkRPNr3vq2OdLd6ketWKCEO7yHVaBA/5HYsNcjNuYuQJK
axflq4YplnrXJnN+HaN3InwvxlEMcRNMizkmIjirT2oj8MNd1moX1XN18izxhLWIt1WRDIJZgWkP
xVFVbhdZvo0Nixsj99RLIxpz2AQkc0GeJLNu0vr29LEbYbVwUq+xVRtwyqje7HAh94KkolXC9eSJ
5DJkAaTTdUbQ+mFcPHguZHKU8wiHNMHDU93XJZedI6EV9J1V7iDk8FGUc5cjrKC4wtXhMwxR3WqV
dvhTImI2p9/FrJdbP59+VJVVaVk9CJ+VZrW31Gh6ugpCqrrvGrpSuiU2sXwM1LEqJ1+WqpsT7nKn
flD33sZW+MdjgK0Vu6HWPmP+LrbgZdVRj7+qOjnmyzax1wX0PnUd5SVDf9TitGhhzl0Q/qBeqo26
3mHSGnsxdajO/5Fw8lPMyecbms5lX5yXukxwd+lkrom6pupxU3tp3jirNPBwrpURJ5+bz2dQHVNP
npthQkTD2g+AT5xR5pGBiveZyv1QG2pE3BeKCyyXZVLIGFfEjsT191Emonzcu482quPSvFK7MdRA
1r7z5vPGERnjwb/7taV+3kMLL5hkJK9D3RvsqmizHy33Yx/rkTc3MVvFOfjNLVJ3TN2sz9vmFmhI
avxXcSWnCavWi/yC5BZ179Rr9Y6pRcGWbKRHI9P/0Xgb8lCwQOd1S2gio8/g5kemfWhQ4USQJUuK
iWpKkWX+2Ps8ZoTG3m0JflVZJhgwMI9GAuW20741xuZkyyAU9d7HH8hjZQijZ4B3uyEbuj3pWtSC
W/xj76djWlOHG425OwUNb5FjY4dEJItDqmpLc+bHC+pX2XEMrHTUHhEKxnbxmy/qFhqyQ/m8ox+B
L+p1FRfOoU20jyaommTZRpG+xWSMnlKk3rZPh/DQGJDxP27hcumTMPvR56JWt1bjkgRr1SSdFm9B
Ayspsu1IPXVIfPrxocoybgo0Ojt1o9HeOKDksrWqDdaxfHsj83zSPmUFIhukL2w+re70b163xLEj
ptGZeBbwK4Ef5R2Wm0redV0dzIdO22OotdN/7Z6FLych8qXaUxvVb6tjQSlWQVH7h8/uMgvgIq9U
z/mxy/e/FD5e6Xjx2ztfDjK5ZLE4ZBznB4Km5bNrTfLE1Htm2Cxb9RcTRcr8oHbVWyQ//visehma
uktitaN9HSrCfb4GXUrokTylweCU1N7n5o+OFZpGL/r5N2EuL80ffQWulejTKD+qr8nU54IQWa+w
EN59fuyPPvvTMZJhnM3SQtCI5W9V7xLQ+OqOVEDVK+Kv1jDmq43RdN+MUQ5HhUHzsUNak9oMLaPV
57ExkY3N1HGiaEx3P+FrnGt9vrcceS/UJ0KUN2Rcya9RH/6jr1Fv/OYz/gxAmKB5kicPUPhkRKZH
xC//++PrPv52INSEO87VMLB836v31caRv/fj3WFBCJLzoGh2RTfRjjxQVCuxeergCR1bp5oxJiyL
5jAYhBI5mtue4shjWlAU+0W2UUNuJhXHVFmQ+nGRxDduuSvl3IAEnfpUq1lC5PBjwiB/bnRbbAPZ
IuaoC3ZeRQgcyUl0cFQ/mzwOivNZo0pPJ1Ocul836qWnel51MPFzg+4iiTexHG0/NqrbVrtVZ/EI
eXN3Y3t6t8PK9VtuV8CosuvQ5QZWCvN7uWerESEpHvDTyzG8cEvcxOl5Bh3S38BsVZ2LOqROSG1C
GCD7Ic/2nS8wWWnlZCCSs4RYDo2eTyAEXKfmFMq5hcbAwFJPjnc6Dg/rfsLBKvJi+j7cZFu8RxlT
1V7boUAisg/GQwtNTX8RIzmUfQ39q5UbtWeIYWNjKn7oZNc7yT9Ve40Dy9gIlkMvQ6hi2bWjEeIR
NGSPrV6PdgaoZOKQ3Qm9PMRyeuXK6VRuCpteMoCzvIxUkeRkcZH9y8eeLsJTpFERs/D4TeR5ejUp
X2oP4a2/S5b+IqlFZG7Ni0COs+rE1cbpI3gCgYDQKZk5eaFz3rqcUJSs5QmNjNC1eRCnCURhGUes
BNxJPMXwDw31rZCtcdbCaxz/AcxVV2rkBRTBgv7Ul7tBZzIg2wG4boitO+yIkw6eNa/Vbi8H6sLU
533RJwdMawnPBvI/qT3uEePC50HcF7QNlih4A8qT+NzkXuLul9bdfR4S8gmCGBoCfAdAJDZmXpOG
wb78F4OcUqi9z00on9TOaJ/w9/bIoecfZCqsTO06U86Ft0lotJpBHDoo0gNOCmF/iKx6I+QcXG1q
9aiJaGOR7ozHG3IegBTe1UqLxUFXvwby1qinDf9BNPrqNVJrdqPOQohRWa/mYJ4VOf74K/XwqU0M
Rgg5qgjfAfvqLbUTna+G+73IgGEw++nkh+N0wrkpZbH/62vST0cUOR7GUCmhb0lHMpw3UJEyalw3
mHpyNI5jfpwo3gpJVQoQZJ7CgI16+btjSbPW/BE91Hg+mEV5VRNpcNlL36nWRJqtAxQRH++ndkCZ
dZTCPu1u8JbkFOuBS5iH41AyKIu9W6DnqbAf2M06QRqN7i3XuIvOeuEebMIjsqq+q9rFO0um8n6x
CY5oYwGVz3JeTGOOzsc6Wjflol8jIyjPs/BQBd4F0+3kgiRr62wyYLomLg0ijLajMWMQaEDr86xr
HzT3kfDR9JgOVbFpB/c2mWqJwkBzGnSX/HaAygm/S9zvlhust+ND3brdWTUO54PlkGABt0UrRwGN
SJ82i6NdEKuqoz5Iakx8olD6Aeorf2otQgCzyyLAA1Xz22JPKpq0XHL6I+LiA54AqO9rIS5D8jES
8gWAguenEf+k9eiO8xqttTRamMqdKSDKdeZ4BbJVnzUou8/UXp/W31srH3aibqtz6KhykksmDzYB
0QZaSo9xnTGv677BK1bUxqlAgYDrLJoHSIHxZZaRHGSwGt/lJBZltg+t3y4PCXQo7B4a0gTcK7qz
8d6irrWbCQdeG66frOxCH/dhNuZX2NBilNJIGCQkyTTR63VDpPFshf256RU6wgPcgyybaMqKZFnq
VN6FVTQF3iFYC0RgM3aC86dX3YhKu898q9tTut8aHUBqbvVvIkYH55vjFqh132dLu7J7NoRp5Btr
8rd2MHwrDaRgM5TlZUQ4HFj3osinCyp2ycEW88Okm9G2pj5ODdITpypayDPt+y+lPTUYtBsUlUHW
50T/6rSAuMXwDa0EhPRFB+H3D8sUE5zl9BdFi3e6D01/11g6SHCW4MBiNHsLo88dTvMV4Nik37Q2
g+VYZCQRFUQJz229gw1qYw2M62YHWzLzxXYABF9P9SzQQZtbmxS+jStw1S/12drhVLKQjxFC8Wfq
v7PQjB+rxSR0jty2ZYy/EUSL0cbKYgp7vmjJd90IoxWGCcZaNwoXM7EK7hUqOsvSEqAm/nElLA0H
BCO6nLRqlqV0ARiNtLLrKWbEXv29E3K+aWENQ6Z1BZ0M0lPaMtibkPOnTqdgi/4mtrruQCLOPhC+
v7HKjHxwmNZW3fqbiQd0XcioOz0/g/GdnmNacNCzKj+maf21mqTfr2F1/17G+3Az/IsynizuUzP7
kzLev/7yP3/5Hxgc/tc/Leb9+J7PYp6g7CZgnWJOxliOY9Vvi3mU93zM6z0MTrEu/LWY5/9NhwIB
G8fRKbBhbvhZzKPOZxm65fIxzzJ1y/i3GB7ikPfPDoS257u2RWXQ5BdKCz3rJ4su2/eq1plc89yi
+iSX1XKTKWyqAw5mZW/uTbkGU9OjAXyIif6vr9XBToeyQ1nLofdnfjs3VOrWTOHIATGOZM/SS2cN
Gvd0pGgvoPUvOAVlTGSQJRU40GLrMkXalZq+qA2cVhDC2Br8Y4r5gpxlhApHVDNe9VqAMqLopBOT
wCPBwat+nd8C71KUi/LHrPS+UMG51UNCEIoB0yOUpGkZb52ZLNlguEpB7TYFTu4MINUDaPt9ro/9
+TiCrRI/5qexTneRVrsk8oyNG2ImENrezRgnZza+jNCHkIKmVXlW+3OHk2zZb6fAZp5qoPuca5pm
HqNpKuo3q2R9SXX2urKc55rM57YOb2a9e8pIXNqY8HQ4Q7QMBIqt3dxo91ocmytHMMkrIHd0sf/u
TJu8YcUBkRGtNK5Fq6LqLvw+kRXFCya4DIiLeKrz+YqQpBtEUF8Eoi688XOCQNxNYQZE2iBAIcxh
5/VfBp+hn0Fk3Ewh+j3c2/fyC7uofZpEdLJjiBCsdFasfltqjNMM+8if0RcjFiIrcFnVGNtiT3FL
lBIV1dKg42cUY6UWdcWXKpQEUBdRI6RvtNTGchbFzQs2O/eY0t8ZdXPtte4DQMdj6+FEEY7JgRDV
C98IuO6JiVzyxtRQB9NdwiMhWaI6wyyW+Iiw/lZ3VJBkTrZn4/+AGCZbAmyNi2M3jm/jiOmYRTEx
R2gTpnupfwfdBNIWpx7vHjrrnaXHqDwDVJIuzhsUYaGER4AdhQi2pV2/m6ZDPJa+LPsIb9xVeOO7
JtHaxneRcbey6j4fRtZ+xWysoki8g4KuReKcJV1IYdJF1u+MRNMtnLSWiA2OP1xLt+fBa6IvmONi
luyW864xO2vnwkurM3c9jv7XSmQYJI3NVVE8jzqrM4QvJCXyPGBfXd4ZT6nJpWIRALnddtA5Bf+f
vTNJbpzZsvSK8AyNo5sKbEVSpKgupAksQqFA3/fYQG2idlGTnNQeXu2oPrjy/YoM+zPTal4TGkhR
7NC4+73nfOfIeE1+e3ItWd4U6qKRnxq4Tk3o0aq4ROk+H4iMmgkEyqxbxbbOej8hc59NOlWRsh3A
pNOmm35C0LlLrQr2fhufO0dVty0Dl9cRptdr2X09TothNXlmwfVi5O5d21mI69WJWoGCBDcDtqGU
+k/RqheFEGmCX+DNYwwoSQpHOJx4wgkLDgiNJXD5ZA7WT5Ih6hXGamJ3fWQudfrgqIIoqQR3yzye
DYc4mmIooOYYERLpAecWMfBdIy657Zc03/w7bJe7LEheKjenJZ3saqMRKA1AUunRqXbaxwEtt0c8
21rkHMmWTusyt1KMw4Fzw3TbUmrQ3vFASTne1Q/E1LGTacgJFmJIOU/mDCiQkhYrQTO4b0fjMKeo
lDrP5EdlJkJIXqKXZApMv3iD1ywSFyUEDJTU0Q+RYawjichv6gffin+wDRlgsHaOosC2B9eT7Mto
CZXy42NUBdcQvx+sq76gybJ8n8ZE7GfoDlHFgsxZXWQkyJkGsx+mIkkenxtSW1dB9StuFcTEd7lb
P7a1enWDMvEwhtCOiY1LF56AWlPlSZt7y4ieqfjT+PExobbdfliSjNRiuOj5dLVxFTBKcHjFb73h
xDf40341zmK3BB5DyRzGQao+kGWy+CZZo9nt8KGadyxudmPgnJs0+sC1xiQvHa6tUROnkbePGpD/
GzER6OjOebgO4Y87M0NK2PkPfdi/N0ZxVcv+bSz5kMac3wkd4HuruFu++cqxxSV08z1u1nxto+OU
igTQR70ungoW842gNZEQgqFRte9TFQEzcCUE4ZqePw5DtRVR/GsMclY880bRS5jnAaNJ2xLVCkvd
jkCOp2DDkYfAuymhacBqR1CMMdRruvxJ5eV1xwaD7WvQ3wx1l2bWuva7bTV77jscq196F0IIN9/n
SYzrMXR4kSg6uRgz12bO9W8mvwOfvriLenEgIXiXxOLFj9QP29dvoX8r63CGrkFm79EHpOKOw8Ge
NN/rs/kS+R1MWdhIAmiKbpbeAnjqdaz2w0ZVg6vq45nM2qNh7EfSHQQZEPxmOFzJjVrXnYuJTiBA
xdqT5vdpn34EsXGarabeuP343TGAHDljcekrzYuWswtu0cZQjCXCJPyYzRn1G+IaAiIx3iJXH+As
GMqb1cR4Dhp3iXq5IQKsJ2kuJ4kGz4eT++89+aZeo9G7zecf4JOexzG6Bg5BKD34jLYD1R5ZS/mN
ruMSPrIxlxmy4kw47Y3Co7+316v6OCrJZQqZTgw+1Xgu8rnir0Jr2BJKedWyDqZB3O8Kn8URtYSb
NhEn6sekWrXJdoitXQllqDLtlxEojrcc7a5eYixxfGMVYFWDcvMaEBIMosD4kRn1fT8Q4BzFW8yu
eaju7Gn8cGHgK5l9SgfjqdTMh3wk8Mseu1dQ5+12doh/nw2v6yyyLJTmWgVTuFwa9q270xqHPKix
WOiJVzGHB8eFPsnyjDJVAkfSumh67Xs6T3LyR7dyN02ZfBeDjlQTJEw5cyCqMY1PKzs0CvB3vLBc
70a4d3S+txBlsFzPYAByk+Omx8JS+y1JCTNLDyetvpkDrWyyVOD+qxy5uT/5R6YU3lCojG4cIYao
twEaE6sUGLrEbU8eOgqd+cklsageBCYU9zXSejrms/UzTPStRfAO8CzlB7I0B/LA2YxDF4WlcSJX
2bppqvStHUx1W5QxtCpj2yegyMgIUzdDUKVbAff/EJn6qusQf9K6eLRKTnHyYr8bIn7MJy45dV19
GKAWNk71ZCQqPvNygPmVpscS9QBqX4XTwXgq+gVQUDrPLKjMkt54D9UNjcxLkljhoiZ91Z0U2TLF
a0weVyvzP/K8JkKZDjEhpmT6TC9W65A/KFC+qhRUFNCFRjb+MEr0NHqg3pXk7rAGFkP6qLkwrezX
7K4XGNADrccplHJFzETz6Ai51FZflMX6RhRvfuOTfNg3/ItaOC9jiXIAm8iNCi/ohivmrRAj/pUO
SFRhZSjI+wfNKd9N92K46ttgOj+bECQ3Vohj0jg6ScvxCfbJSi9QP7jheNOF6oWcN3KHkezjQKhv
9NYCqoU0TElGgvKc4KyHu06k+06NmB8lwWtqJD/iKvheJeRbGvG11eM7zVdP9mS5Xp6pB6MhD6nJ
VvVccCDqGkyzcHyechez1Fw9zI7xlivWoTBBbGlp+tCl1rFY4JnN6Beguyh1DBcCXl4oWk7rPAkP
ZmVw3Y2JV0ZuTGrLo6KHKqwfsa6JBwRcOn4z4xlJQ1tefCbWfBUi0yarbldDzCAUBufCBA7C+tjV
d2aa/Mw1UjyCGZSNzaDlTO8xIUhqgK+8tvGiOxO0sMY8MCNXRObAKig2y3leDf5jRKlpyUuCoRFG
yKOoAsyhucQs3xcGJugY6TAc4PTqKybv3Qa8AWnfN0nvfw9E+GghVcOA7GPGQvWAW6J4STTibKzq
nQLGNSbyDFVR+H10hm922P/EOPOh019hpv0jclEUliq/VejH106hx5Z2cPFcYFGijXea3101kgMn
czhqtX/AC+V7YM/euoBslYEiK/KzBAVdE8e7OLK/6XF28KvqV9gyxE5a+jbozsrUnF07MqGf9eRe
67DNQ196D1tI3Go+nDQ1Obtab8Oxt360ZCn7uQ3QKVkGvNFjHC86la7zUJP0aGV7unT6dlIrhn9k
d4WDzhGjqJ46Wy64Y4bEUbMpGauC+X/X2DeTM75zwbkaIfHd/v1AQAm0Py9vY1ofYbLG84lKJKnu
h5gwGwMk/C7E3GOCxRT5I0nQDP8e2ObUQ9JBdODgal642NGVWByYEGzqzsQhZo77yKHqA+X7PIf2
efDVs16SF4cmZd9WI4ugxvIQiy/wt2NVDA96PYSe0he7btZXOJEQOkxXml7mru6qyzRoz2rpvGLu
PiqxxfVF5QRzwNVZFLYwzHLwoqIgvX3fR5xTbWL9nBpcwIDS6pHycjJHx5BwjZvKfdY1P9ggvo7X
RqSqnmoL2HbEL7XI8uxwbTkmZEEQJP0Ad9bODqP/GA+EaQB/YVYryJe2iKyrIvCMSnTqmjqEtzci
yivGnTFxjXLd1rnxX/1Ba/dU1GEOhPTDHhUMP6vcBuDYTI5P1/ZoDBmAm8x+IkUNFitxNIN9V/K7
BmW3EM8/Ol3dalV/zPUXofcfUej/DObhm2ubP7rQeg4E823XuWX9fRGl/atKyntECSM6n3I7AoYk
QgXOkVuQ5Gq+xzoqFBBLdXQeNcbLAIuxU6DeA6moGd2u0pksjBkCvm6YCiJlctSaRfnYVOVtGxOl
nOQsal3kbt5sp99hCWGADXHuzmP4GtZnkTSmF5QM864SHtsoueqz0azdKfyICVbuAgjNpLpZ63ew
giiHRGQTaSZAkdCmlTeJLDPIzbj1wb9ZWrSWd7Os2uK70bfjnE0koZXkyPvwRGX/WyoeXMJKI1qD
bd5Xa2T0P+X/pbjWQWLR1sftSQlDPvjZG/dd/NMWNoOvx8ZS77bA0UBI9l35+ZmA59I06cH0Q7FO
4RDo9XdfNneWm4EzravzpidOKC5uIJJS4CeYMIX66zRrqYwJ3KVlHarBWz8QeOg2IbIXS8TZpk2a
BynfsBLnPHT9CA5XFmOGKNmbA7qqpUCT2hDt2jCCyLp0HeW3zZfvZZpNsFKXrlK7tJLkVikFBHJT
tvxpfPk7g4P2t97+V6+/UAISpuG6agouvnRI4JosXyttFDGvf9uU/21PdAY5axHwfG7Oab+2civa
yfcbm2Ykln2Z1r3Mo34rfzn5Gph3Ke6aAFDkby1/laRlzG+IGPzt95f/IfeOfN7n4SDvyxsjxaTV
dOGuIk+nhR0kfwqQ/OzYP6RK8i/1CL+cNNJ5JX8K+SH1vmZnQOghj6ml3DGZ1Y92bNYOaorP3xdI
QY+gWhg42X2To44SCOHdgRFu8rmYV60+XbnA5rdShpPFZPjMqD8Dcj7JLmANtEOi1VloOnIQPIv2
4rc3/nPTTkmX1HRCf+QzP/cejk4potVX49IPlKot8FrFziLQdbymaRJ9/rifEp7fzhpHt+kuyh/v
z1+QOv1dEW0dZQYBHObaTCRW+EbXX11//cKcIre67RB5tRxV8iMVan/J6qHfyM/S+9WZTDR1U6pm
Dwk/40QfdGXz+dTltJb/KV/xP33M7UBJhww3K3kk9HFKLaHwqf9wIdBHixaYD0Hyr5NseQKJJzxB
MC0ug2knj+CxM4fdlJtgxwhptClLfepb/tP3pdO/90ng89zcIMx1UYfIt5Sfdo5PMGXQAhiFVe8/
ryvLry+PJHn367HCFuvlimTqs7327WrYhDYMxD/kV19n62+H6OemfNGZMujOXeogy48tH2ra0Nwq
z22T41taSq55FTRbFC77rzNcfj35L/IxeTdYjkK174HoJvxMdrSRf8PVxcEun/H1/38egvK+3Gty
6/N/5P3PzT/+Lu/+8djnYVtKtZH8EwkalI7RvQUlpq9U32l4sj21t6wb+T11l6Z7oBMbOembmBBn
BwH95x4fLN2GM3LO5xaIY0K50jnq6eIpgY00JPe5A5Oh7g7mooSg1nifZ4eiGTsQM3pLjYh42p0B
sreslG6nEEcKkZCbYtFg11ptqURvc99OHR2WuBoMK7vAHTHrPi20nPz3xAJaQGGH5//9Zu74SGwd
/QGb8bxPrcdJxOFhWG4ItGQUkPd93SosT252el3volrdDsY4BBtCWoKD/EMQMFBYTocvjSu0FC59
qZe+7n499pvu6XNT/ulTE/X1fKl2+vu/f0qmlvM0Gu1iJ2o9Ho+giQn1Wx788+U+X1nqqH57k8+X
/u0B+W9fL/31Un889sfd0TLfcgxDwdZA4PnHH79e8/Pt9OVy8PXKcmuu82BTRu2TvPf5vL97md8+
6tfLtJTAbsiJy1Zfb4WmFgWw+oqlA/FCsohQftuE91fd6hld0Q7ajPpX+0Vb5CjyRj4mt2RfRt5t
xmTT+aqyxcaJoNVdBCzVoqGTN9OnyjVBQd6MAUYpOYyEyxi7CHyxaS/DiryfZKXlUahiEioFnETP
ZbfyxpWiuGC5fLp1ifgPFaDszJhSGSh1SeoiFzQX4aBULPWLmJA2B1r3Ze7gLFLD8bOnA5l9GSIX
OaJAl8h6mY5QLtWKsqEj1SJqpwCIQdQo5Uq/qUXkfSlkkuKRCW1ktogkpR5LX05aucVMYjssokpr
kVci8IiIUehYmdc5POUYTAko8bm5dRatZvnX1h+P1bVKpCdNf2oadLCk2EjeDIvQ6POxmDAEesqe
iqRM/q0XrtiGFXPJZX9K9ZHckmKkr8ciqVAy8VJNU5zvGyldNRdJ0jhDHPpsv8n7Vq0/+0VBjOKy
b2W3LZJydrmHv7pvU1knHqtrKsbLvE6qy+SW3NN/PGYs80fWPu+xHAg+O3Cf23JH9zk1tdYh5fAv
KdpXR86SQ9Hn/WUQs2amXotgWDbjIilHk5uT1IVLTVCC3rhfhMdyD35qz+QulPflTbzIlhXmqp1U
Ms+LqNniKi+FZ1KH5vdGjjlskdcFU4yzNUufpAYo7dtiOKCmb/eT9So1QFKG9nXzd49RgdkpEcrt
LzWaFAS1i8K7WQRt8u7nzSLcihdNuLuowyVsiSRII3DLPTVIcz00/TdTapTlfgrkLpKbHZcQH6nM
RpO+ha89IXfM194Ja41Fqj1NntwFXzf2cnH6uvt5UpJvsSZk5EPuBnkO/t2u6pb9MywKfIIsV3Kn
lIs4f1HpyzPtcxfJM89Z9Pz5ouyXsr5+qagvqv9EGgCk5m2Zne9N7AGGNApEWAb8xTswLEq+YNH8
pdJlIO9/brqL94AMDaJhlp9QCuA+f++/7mrSwQCZSZ4tUYyss0mcF3mBlGeMO43u7MnNz3OpsKK9
hXmqK53FNpE5o2csXgopbAwXfwUaVogOi+dixHzxqdSUf5XyTX9xaSBHfZbHkpRq/qHclH+Qj5mL
+2NgAiGPNCl2JLGo/OTn/H/D9H+ntCDQE63Df6G0+J///Lf/8z/++W///F/4pf/3705pnPLLv/67
uMLB2KyRTq4JF7e01EL8S1zhqv/ADK0tUnMTJpnUXfzLKe38Q1tEF67lGpYK4Y4X/JdTWvuH5Zo0
KxBC2FAfbPP/SVyxiDt+ZwEh0IDSJJBXIL3FnG3wTr8bpatRGVuYk9pB8bWHtq6Kkz/3ACwNEzm9
+4OiCTLZrghpRLWsmvRoPtcIsw7uDOB1uYcWz7nNUvd+Smtxn4XZt6qYh4O8Z44pDFItzDZaGbyL
TP3I9ea+UBRBYao2vFkr01UCUO1WH6w1vezsECSWycAGX0lZAr8mM9N2RpVX13HsX8s0sQ621V8Z
mKgjA1168mPovMqoNssajvAwBGr81heCNcZrbluE4Vg+ZFpXpRxZd5l/aEmTo0DQnAWV6Ttf3cKz
C+41vMMk3lE+jcyG6to8AMRh7MggIbB07FWgIlr+UCUxVU3f0dfRmIs9YQjggm1D3M9MdDxssJfe
15WHLDa/G2aj3o/w5egqKHzo6t0qguHBzsSwneO0W8UZ/NhKn94CVWV51qFosGOTxndmkUOrj4dW
R+SbUuhbo1TrH7KAy2XluEenG6nShkmGSESZd+w+mv3G0t6a+naloSTwhBaHRyh2Z3SwXp2To6q1
Sn9XgE8rRZB/TFpnH7uhcR+c2cIUrxfbvocz2ySxei5031oNNUhzGsAJLfSmP1qt9WCpob+l0Yuu
D+fiOS/w9tqZdRzbCa5D5ByHBgh3aIBCNYGaFjz9LrZXvRLUF3jl+awRjOzGAh2aYjQ0lxTYroF1
sbAzHkJa2M6gJqfM7q+zr9pXc2i3E03xO9KvxrXCKLFSBtO8R6+w7c04PlE/fkunGUdj61YHf2Lp
mFbPQdYWB62fESmq5XVgvUl/josyHmrnMCaIIXWkRPveCZodnIK1Ey/t/0nVLg3NTW/oMe3bOfPP
yeDYxoD822Xi8knZ+j1N9U9Yiw5YC3YClwRwraaJFOs/nnBO05EPVTMJHCxgPL0PxIkMkqPRjgUU
m+jUqF24xzHx0IaBts+j5hVVcrMKRQz2PUBB+19/Hl3Tl3f8DQfGJxKqtrDASJS1XK4E//ETKRDw
SqUrggMGlGGfJlm8MZFmEjU/QNjJMHJBgOOcbBLP6ay3TFOVe780D3WvUWky6pcixtnvV9q6RdZ5
qVJGRdD9wdsghqMF+SwT2fBqs99uGiMOHt13qITTSijudOg7+MWL6utGaIm1zWPHX8eNedOBmPb6
lv8oivBEFXpVFch72o5/DKwSZYELnJ/V9LA3StbVwoa31ZrdfLan+NR32a6cJntf9ZTL8/KspcI6
hD1IeVVrCXasg/FOqPvW8LMfCjialeor9tZSwlMt5vgx6Nojykn7YPv0Eh26Y+sk0dD2atYpUbTg
BB4o8fSSbKOuDNtTVhP8MylvA3yyq1Mba7NWn5GhiWOBocDSFXGZa2oUPlMpQIrOxnX7FYZc/VH1
wiIhCC4e1T2iiCvV2HgHJIpOXswkU4TjXlNsrKjDr8xHKQu68okFPSd3pIFbN5R+1bjh3bTkJXa2
WhxA/R6tmIhxI3vNsjZYR0NurkXqtitI29+l070Ayr1Nuu7FtgBKTm1CSupQrcrMTfcK5dcbGwmK
F7bhSsmaeT3N2UE0RDA6LDB2dWL090t/BnDPno9U7MKpqNdwtcFuN2AEqmE8jnOnUyTK8S13VUdH
QaMp0/+03YF+XAywHjuvp2mBWOsZ/iRVsY8hwrEDRJ6dYzcNuYIOSj0z2WsmBwi411dAPli6LVZL
aWBZWxHi723bWfFMJQHz2PGi8XKO1KaCjoywhMafXvqQjgVZcZu2FzSbIF6hhhNuBv9Vp48FcTZ1
iUCjMQPKKRTiAE71ke90nm3/QYAUXcci6k+NZt2lM8l3aTdqd8io+UhUzQCdqKCOyCOPXRFtdJ+0
HE1/7hH5ei1nx4IVsTc2xAYah0wDC7c9hKq6KxzDPcLGgKYeJ5t4oF3spHRFKt8lZdOMzrXmKjet
81Qt5aTUnWL6j/53053wUbmBV5dauAUittgxH5QOMlka2tVJQJroMje5mrkXWuTL5G7hbt2xL8ml
AyvSdU6/HUW1LsrmkSr0eEU6cmMrjAB+o0ynCeBpLsZ8rwh432NpPhijJs5kzqJMNPaNQShmpZfe
OPM9k8h/hKr0XKC8vlGMfAu1MkJzXRTHibRhbfS0phovqSAVYEryu5J4lZWv0zT384h2FLzE3io5
HULEN3E8jWs7pGXcTORJliQYFi1ZeGGTwe3oI3T0OnMBB1BR6/gJZO8k9BpGqWqszYegBixESAKB
jek9c5JmnUOpWbnIltYTc3Tq3MVT0E8/RNnVO2EElxiU5U1bqdE2qqfrCKh4W4n0DZgpGoXlylPN
9VuoOsUaB8pC+Kyf+9x9ggIAjRoHwxZ2JKyT5XcoavOg0j5ZJQWgjnTWt6b/aHff6KDGnqldWhU9
FeE7MNy7AD26QcqAa7VrGnq7blCjYxGaOEFSxdwOpXgvI8i9xns26wVzhmzVUWcVpvZriDKORbD3
1Ax/RnS41u5yMua+fwmteqflcUR/H/ob+Cck4VzjykRwMggmGawZj+XYt4epBRE2kpKWaSYmuaF+
KwYqyErmWbBftrXavpUZkrbaEYvJGGFQ3OvbZAJN6U6msY+XM1cXE1RYa16XA9Gd/pADG7+asNk3
nUqzFfr5XTvkAB2WMzKjxxhOYXFn2/Vt2TChqhsb/xphD8VclPc9IpNAzPWxnNCoVy1GFwYOiwiX
9iMjUOIu67qNZnfKztfLOx+n6IWME/fiOBMgkmDAGzBoSKuM7jh1q4rPduPPC2KrAuw6IaFCT5Nc
rUk5iHJqDinKuaKIQiQw5YSSNaM3qoDA1yz30U8Nix5btiE4xqY9uyJSQF/ZsQLEI8jxUU0xhpcZ
RxKeKLjCTrzPHEJL8wRbyNTZv4aB8y9sk3klnEg99LnxYS3g9QQg/VpoIzRzVp0bWlzzilmJ78W+
SdcpcEzP6IKfCRyf+yoBM0pZ5ZXVfHxbG909ylyoclxM7urURKHSzQpSxlY7snrYp2I0961KNFAD
VzAPyCVaoleK/I5Qv3jf0FIxsvS2SXV/PYipOIDpAZlopN+VuZs2wjIQhM52QBnfPU2g7PdqajXH
hYE7UQ1jMDrn4UgZpaGJT8ed06SjKTwv/bocCsQalcXdoIbVyXEc4TXB8L1rhb4iaatZ922rr82A
OJjIaY8W17SN0w8xMZPJQFl8GjYNAP5V5oQMEGJUb0jl47spnIxCqcy9Xdepp8TgFHN/7GmBD/dK
EaEUXu4NidJ4wi4jmqMdIHGG2IeUJrg5z+quMgmQy6nJ9FlAS7v2E7huXMu1YNzHoBHvkS6aaEgR
cfovWdkZ3tSTI9aO6hnNO0FBMRkSs+l8T21Q2/0UdOt6YllCyYjvHYinqX4rQemuKZi722i51HZB
DNh8NlXP5VTaa930zcAKiyHG76lraJuh0clriZtkBWKfIb6m3xqG17Z1PpKUcTvRFe2x6bXbzmXW
lDKlZd5S/9Ti0oNvq6H40R75OPEuT6KPMVDbS2+ZewMn/k03Wnh6g+qpKbFBRoKGsxhRgA0VqVL9
stsp6xG7MIzPydCVKy5FKtw6YrUQylbKfom5FUbyC2hNuQvDaatyrAKNBDgchoTgJAwGs/YOnpyY
M6fawhVFd2bcchKu+KAj4H5+3KXyldq5cmXoIphJI/JGvahcdncCffMqG/EV1mFq7003e7XTqj6g
ZLyfwyq/UiJc0EWdWBdZVzHvLFmFueM1UnHnw3zq7owU0GqiIIJwgnoDitl4IoNx7dbDKqJpcSF4
kOQHK4424cLllzddrv4s4pinA1o62HUwHcJ2FSR9dgAxZTL6E8Wjz0CQW7r7yigQZYd8k91InOOW
dhRCT8ssjp8LyDqy5ytCngiNmEcNSCCPnfHdzcQ3R8wGVyCxG9h8hliyx8ZdOPuktDl6sOv99pzW
BKmUQ9uu4ISWNzqmNS+brHYHl/TD99E5KX0/8FQQPVYQij0tM7itOu6jqCtf5VGZkdF26YfwmKjm
2S2r8hJWCDib0Sxxi40/QlZIXtzWxaaoVZ0QAWbepZjKTWlXLzqrO+DrMYjsxsSvHyGK73NLfOeT
8fHaEiIgc/pVZ+EPj/uJuJ10CjezAfFwufS3TkNOW7dwb/WEiO7BYhlarsJx8Bm3jOJQ5Ma8spHo
b/2wWI70eecq2Q8KnM0dMTGdbXEFc/aTmlRrgwLevumtq6HAo3GU9BAo7vuI8ONW1NEHmTY/WOIK
WNSVvdN01g29g4GrxIQ3AixboZu2Nm5oJG/gAWCAmIiD8LkzyHEq87i1rVuC8CwfHE9O2BvaHFCJ
gb430DQc+07/oU3McgKB2mfS9TWtWZDC+YD8mnAhhCRkV/ehIPxNZW5lOmG0KixUbAXaVuAOzr0v
7ICRh/DapkHlbr4RzzvcDbl2BQp6q2gIT+GTBBs0dvvULIpnlI7IBHKVYOfaNkhhJYwtXRv3RWs5
uynr5m0x6ncA9OmKKjsNECvaKYyScPN10nJ94/bd1kb1Lu2DcCXcykJ6wbVd7+Y9bRGGDCt4rTKn
fkha/aF1JhISqhRD2WAfDX6sNQt8faXHQcKOIYXCxjC9bYT4xV6Jbqsy0VZZYeAfrPdi1oZN0QHK
1pum2Jthdt9V8TOUMcvTe5K30LVxFrgW7liNC4CbVT/8pDGOZkfyWiPsg0Y29V276/PcQZqaIpMP
XWOn1kpzhNl3Kjo/OfDBvvvjbN+bPuKybl5Q0DgeT7iNCGusmFsH4tIWiXsTITVamxWnt4GA/ZlZ
7kM63fS2Xu/HvL1jDpAcHRPXZNScJw29AsqB6aJSyNEQhN7iUDC8MCdNgGOT9X8KAq7Gq2G6ySpz
x4NZCfOkJaS4y9kcLhTCOOLglPq2ujEtVg4Ef6JEYe6+zlQ4BvbUuEd8vt4QO9pB3ixeVkK8zn5I
bHId64Q9tUAC7ULdWTmL2lgffiY6ZxKB1REFFIwGZqhch7wrDmja+m2zlN2icil8zW7KXIHijVvD
E2XCsyeArj/UhXA830Fop5A6fIjGGBTcsoWlcuX3UXrritZaEoehbThFdWSG5uwMTTtHkRpfqU/m
Z7PLWKFxIaCQX0wLkS0n6q37jsI/uXCuJJcRYsvK6Fg8lnqysYH4nysSLRB+t5p+A9WBuagSpgem
+skhJy7Gqx2AVZo6+7c1vEJv0NsGFo8Tv89WjEZXybMrBVBtp02dttZbJUDthZabYCWRIxbrWpKY
EU3fFLnlrkQXO7dYOqJ1b1ejR59WwSKRvzDT7ciFmAjzyggZ4pDENEHnibD26axlc70ESEbkO1TZ
IaH2EBjkDylFMZFFm0BDdOuRPCft4IR6dsZ/4z4oo3HXjy5y1dwKthG+m8cAuP4tgcTE8kRq+MhV
ej5ORfDzOCDZelAr234IK/DIipYTjjKZNabXFgpZOMX3xZQsvKT+oBYIifWaayMEqiW45I0MIMyW
Jnr90uoLfFOZfukczAWs2Mk9ceMd0e3kt42FgmXS2csvHRvJpggITplq/WQ4tXaSxwrGrT2r4fuB
ufAFJTA016UIWepWcpgpZaxQkPz0LbzYzJPTHXq+M8Yj7NXDhdUX4tQEBFOMAzYanIn5sh2vKAYy
DW7UU1g9zXY9H2uqAadasa4+SfZeZaIxLhR1o1WuOFantv2I57A4RogOPVuAkusVnYG3zuJtzdRr
ZUaRjQ7Xr73J3XemG5x6fNFUCZOjTdcdLlLie2M3onx2SCIoA76SFo0jSi32VOM0j2Q9g38dk3bX
1PMdOSukQ6f+cIIkDGILeOWd0pDNmRKedTLUuFypxLWvcpSQAlZI4829f82wLh8TIepdygWd0ZZu
aDhrH3nmlodmwMUURiyTUgRuW78z8Ni52SEdAWCg5gxvBlw2B3kjCh0h/TA8mL1uH3pMT0wpx24n
JyCOAjApqCFTNiOhNVrLm8+YCXUz8JpcTVdLcPiWWYqRxdoKreZH6ebX0a4OQ64YHlfU74EBBDmi
Nr7WGaE2SCg7pKm7hqLHjegNZ4/gN9up8WhzdPfRBv9mBUf3rmuS5pmssqe6VE9EhLtPeXbSCUsi
PiMO7jLEyCd0miBqFHvHkIE8eOIKWqHZvsxtGjPfde47m0Rr156To4sq33Qi41DV5bkOzeIwVs03
o9Q4v93hhHWYDO+RoF5TzLfCLB598I1yIVk0GevGjnA9h4JO07C4VbKCQJkWLyJexm0zUUkF3vc9
auaPgtDVjdu8KNjzZsuy94YRwadQAQIQsncDbnL24tiat3OhICNJUb3N0EQCwtHYyYR7j/2+VFTj
WCj9fZsjljaD/FsYKQMzT/e7uSzxstRLl6n0mNM29KOMjkK8ri1/5TPK3+aHBiUw3HbW6qLSqTf5
HLRZgIBRUM7uaNVsuNAQwcVl/IapNPnTEcJf29SrLes4HX8YaXhDqqw7ZspPMXkosEcwbxWG+hiY
JA81ZQ4FvSzUtdz/TN0mkh1n17NE+aL0bb519JmlUNpD0wRxN8XGMzz+9jxlKRp+jd1hO6zuAx2/
Oe2FaYrEukwb4zTlzkYD1LRV3FywqGCRXycmNRMNEoAiSO9krDyDzB4SHb+QRc2GmeB4aXJOdKUu
CVEDlppZ069Bt6pTw5Wp6Zxio1Hp3PYBgSehOpi3GSAb4WTxjloShsaBC2Hdob/IDecG2We9Usyc
CD2nx6OE5h+vhPFoDSxnMEnlq1gJQy/o7MoLHJ2wwnDLMmH4v5SdV2/cSBemfxEBhiqG226ys1qt
4KQbwpE5FTN//T7sAXZn5A82FgMIsmdGTZGsqnPOmzYNkXtbxHNwglBb4QBNDJU3nNqw5C5ETDGp
dJJTYBl6dBwH67Ob6ctVCfu5LDLFPC/6KGMpebQewc8a072O/KmDaMMfGalt9MOcWXqhDhPhC1tP
on8PS8ZcsHpzbZulDueuvSoSmAz/ckqjuWh5pL30gDt2RT7YfZjSh81nYI/nesrwux3y4UDgxwZj
KaId4QWfio8ExELv4i5tLEVpJezqh6WS0zyjjOqRCfmYJTkn2WBXa8T1wSMzaJ2CkrIThaR5VMZt
brwYUYlL+Z8IIo3aZePYjG1swXyH+XsfFE3c+n2Nokyz3zDPtU5txb4zmk6JCKjZRbU8UXmJXR6m
Q4Bub8RUl1FQaogyINaLBJGvcTeMb14nXyt2jqUEiErDB4vY9Sd9ifzexVfJyhqPNtOov7gm3l8O
mr6gzI3EH4aIYsp87WrDO0aiS85TjwNsOC72iff088Q4K2EKep/cW7zXjmiaq9UluBvTaHtLcas6
2lyvQj0U4wr6cfDcq8oWeocQhtygRu2MunLZ3icSvcUe7qRUW266jBBMRgXVbSei6FOatFBt8OjZ
uNivXNwFBiVR1skBpUt48gYKP7YvZlx2/EIqgbuxGot88BAvAxu5xks7Yz+AcLUKpFHXZ2f9QqbS
AwlmHbmyFC2xOT05VQuVMyeky+TV6QyX4G037IhgNtqU63abc1onwToTICnTsyEp80fNM4uLt34p
be2jXVXOBsED7rDeqF8r9FJ9zFbdddDxjQySrfXLJVPpAM32zYqUyzRD0D01zhKMcGth80fOmTHp
Dd5CeZqyurm0xCfocx2dltR+07UIVRXSJaYHU/jUjsknzv9vVdN5Lxk7F3gJQm1BRXlATYuHaDzl
r/ZCfmyXok5Oy3V85GEuCW66qS0uVDmD9Sleuu8ZNrgbqiLjZKZ25AsioPdT1o+BN5X45PbupsAl
h3PcRqeq5sbHnaV4XfQCLhcun2g4UNlNPfhvuIoq60p+oAQ6DMQPBuMwhAGi1PAh7RXzGTM58ZPR
pHnu8orWbVOkHrAB0ZoHQiHcW5cWb6qGWerq5msjfrSuTsRJ5Oi3JW0u3pjku8ZMCniiKPEEBrYX
a+k+2LIMd5aqGXYYo3U2zOqD7vI6e9YCotmHLhm+y+e8sdvAkp8xB7Y5UscauLaQgTFOZFDPFCje
UOwLwMCTjqQdRecOawMfOgdwJCjtZfHELVp9s/Jcnz6NTfgrzBbaQaZuFxcWu85W+rmszecoZXaT
lXUcLCMHC49I2yd10t5WH2TGBxdWh/GQJuQ1hdix7eKSqnZJsBDPidGOyth9niIPozosr3akWqHv
n8gDStP4s9bNBA8T2OIjcyJ+prW005A7imEcu6TXUWHaJbYtU9jUX2riZ85euIz+/d9yZoKL4lmT
ivJia1XmV4CP23qhi4CIObrW/NgXNGlpX+0bOd/CPh6OhG2ZDwMhM6k9jzfWYbJnqW+BxXCtcmX/
IYy/NtqMVYgRCnJYGJrQE5FSxoT1ASsW5tQetXxfxgRShm2KBOvHHEcpWFvFEDwUI3tEE5+jPm44
+4vpPEFsq7TGfaJ9YwgLBLiomczhYhEPpd3tcvI3cFRPNVajAxNuUsVlJs0ByAbrhmRJKUga1T6O
RWFddOOXiaruDmtnKRW+l/WvYZeoF3f8REzRzSZkfNOyjfhz4n4f8o7pd7K4CL6t7mWyG+/MMOem
zcuPsS+758gKGOB7vhQNuVkLnNnBQMHLRuWrxvqK5vrVjhDnS93Ldv4kIizMPK1BMTVjTDVZj6KF
pkxK0D5Jo8dUol8yh2NK84Gz25qGxmtu29qPMGqFD2MoAxKmlWgkPbnWPnT0ttzLdmdoB8w5HHxg
WT6xbpzpbxJuG0a6FfGfblm0e2fEzWh4wvC4gwKAtnUeih+GbkRgD9sVSsG7ctwZJdIZo9DfOo3S
HPDd3U7pzKJPBuADLV91Jz2K7l2V5PWbVidYPoGR70S2TWv0dvbYXPQiCx/i2PYe7t9FkYY6cPSO
nT31OvQuazjA7/g8Ri75d0wJpIVDl93EEdA+X+7f3b/A09dPg6kdyklF16gsSOfo4h+Nhdpyg6Ve
fK1DjPCqYYagsv4dZNX4Cset23eCcwK0FQN4FDQE960iRIsK/Hr/QhRItOvh4/zzd+EyGzvVgZA4
YkqveuSmV0r/5RhFxY0M8fT6//7+/p2hVzY1AQ6orrPTcV1GKIp5wEna1QV/Ejq0qvnJQc4W2zjz
WkOictdKzU+HSd/x851tNPTkSTEQXg2LBmYsmX4iZffNnD1Wj5E1qFHzw7AatwsXGYW5NCowPIpf
PZkRZ7gVEZhEkLxkjCYvsBZ9Q/eebRtPjhkd+cFkRwg75n3M4m8Fd3arsQm2bn5NSiZkVmi/jXRe
BBEkHyq9/lWOyUeL/BM6/xPz5A5QYqZ5bhjldJgUIA9j/K7E2cBcgUCPjoRNKOTYUcbd+AM/Adse
vhqAf32kDAyy9ibe8GnufMoNCawWtzsV2ReEUGZAb0fVZvcKs5HouQVHJYkALrzXYEHF5Gxj0MU5
HkEphKfNGuqsWMZbWO1fy8lrN/Fbb3xzwIvopATBrpMTlI0OaoOhc+Cl2dUyS3crBlvflH2ubcxU
FvBMTEyMhoMQ1fQoFHF7wv6yGPlpdnBuWIwCSoXrPOV2DsRbq6tchh1tKwE2G6UzWxNhARztaccw
xD2wXyfRseyfQkbiaDWRrWGef9UOE4FYnyxZO/BWqA9SikatI7VQdvnFifmBcBi+lIT16XPZsu02
AYfGltGx3LgtP1PP166wPWQa5m9l9S0f5LhJpVX5w1J2voaxPpZmXIf0LSObNs58m7xv2eQVyNTi
tZBGwUukhrHFDpWxzQ7Uinq4cHLf7JEagOfR5Fg/ljEkcl6gjRzki1eTWr0kP3BDgAzNulB6vE2T
ONkgqPu+JI0ghS7L97E7Pud1dq2K8AnsuEE9ZBIDnk3NzkYLaloOqyCiORPuvIV+MwdNI19dYCLP
6RjxkOO7dWL508t+ZL0DaopFC3M61D/MjhNfVjb+GBaO82G5t8ny3s5jWwV63534r1/GgcRLrW/O
Zjpj1l/ixzHm4iU2kVobdqsHdTowAoU5PUn1yayy/SRxn+Ps+Ckd/UDZvjMzvcCBnbQPz2EYH+/g
WvIESmP1KW3I1pHNrljkDnED55rmYKQygihEhFMOiP6jIaoD+swfxoRVhWL6KMLSt8q4C3TZQbxK
fjrC4EEmvQ9Y6e6cKfV7D4FaF+KeFTpqb8rykVBZ3MQmG5S+cNG/6W+Akl+4r0n9aE0aLziJUduq
wxld7wDoey0AteaMqRij1K2A8EDEYKXxfEIoEUEflkADWLPHXXug5yxB2SQgDLpWOhcTg8DxgOtN
vhvn9IZrKD1pJo1t3eDfxQSNA8esRnwWW/Vim5TN7bArU9EFQ1KBGwrkz21f+UsBMSnnOBwjBUBv
p5t64qiInOYSqYTE9QWNrcmwScfjoUHlCacuSKA3obGqtxj8PlVuKrahzJftohF7B816M/eaYCMs
wcpK5lueYV2BQ0lANRas8onP2IyejgQ4Izi0obTPVA4gTISnVv8gJ8naFjVD+8VGgVuEHyq013nB
LEUZCrHjkL70yNY2aldU4juuN6Ar81eYTV8zdrSNIzHZjyHU5K2yd6hz35qZkQ8TjE0zWR/RZ8Yb
57XoDdLiyCEz3elAhMhDVQDVhjaDODEXeMyi6V/rTTHK7pjYJFssFPG6O2LqWr+h9U62Yxe73J72
ZcbAYWOVMCmrIjrJhIdq6/ZOED9DY/cpTbNvGKETL8pmXKoZNcgY73XXe52nc2OFX0x2Ir8Djtq5
k3jWGdfHLsNl4dL5JtlnQvniIKrN73UVfexZdalHUmWaTRTq1YICofjpIPXf4wAVDi6yJPWlsPvI
X6wBqGG5VMpidBqbDCPU5PdFJ3eDNhBbUMS08eEqRde/FWGKwkiAm9dpdWFe+gN2wFtUDeMRj4Jf
w+L9JB7eCJpc242K9IA/09NWpus7chpBQfxzT4u0CGT8LzmtqQrMXvI6PBFj7Sez+6m2a9LjSqhX
8RhZexNdH2MJU7D3h0GWk2eaaQ8Zjb7fk/cciMzGcYgVto+ojv5ycf81JpOmKxxHIncwbUi+jvDe
G5OF6LxjsIQT0Z7WUa3jL9tLup0Ti4ARPfP83HvwcFJcJ1r5dnBjZ7ckOPsAzGoGddm4YDzZFsal
Qy2zN+fnv1zgGm/6X2qf49gOl+fBNDSxAv3v3Rviyu5bLwpP6JSziCxCqomSiJoFc6WGC9/G7Tht
JgSCIP8j/CYbTx+ruv75Mn7jGHObHF0npgmyseuJd8/QEH2rRVAPT7BpACmWbEsqpl8V8q2yKTrz
9WHWMWSSKs//Qm9cf/R/bwC6eZcn41o6Eh75jm3ZRJ5Tww4moH6FpFvgwjRJ3ECOqGqxtHUhE44j
DBl8Ef/8O5vrs3/3yYZk/+TN1W0h3XcRooZbpUTNFLhPEgj6CO3r1I0arl6tceiiZD8jPVBGO72W
i/urchblu+JGBjrVXkHq6pp4Wkx55s+ktl1UOVlg8P05T9XwIGX1tbAp4uE6/I2e+j6Mk1eaO+Xq
rmNaglfmPT11Lhj5eFTGJ6tXzFc0XFJXBkEF6OBnlhhuloESHm0fBD2xWM02xMnrAgFXwQAdZtQk
9M5mdYkyMHcN3b/qW8Qapnqqu5rgEfLfewV/z7G0PbgxJPLlRzG6WEu1OF1hMEDrAeHiQu43XDnH
3jKKTmFPpDi8ZMUDhbfx+ucn9fvb6UqbhszVHccEZHz3oKpSNDp32j71zI03LQt4o1tN0Az959ai
EkwUA2AcJT4pG7OYP3/277sbn+0Y0qMnkSaU4P+uzzw0R9jvrX0ydDsol6ndQdIkxM8JfWcdm/75
037frlzpeIYrpU1Ko3y/l9od7j6wJW0cw7WfY1V/gOP9T8ZmZhS/pjr8+efPM9ft5d0aIAXO0omS
5LViJvDfXy9riobJRyVPWRg6QaKlW0rivdEKHIn6ddixQgRJxdg/0p7rWpXQvCxO28plCLjCo41y
xNGK6uc7abSovXRbWnRVI4mNlRS7jA1rWY1joxZ7bY1J7l9+g983UNeWbF/cMGHx3bsHVCZDOI+5
LRBNa86WmUW5T1t1M3o3Ok2ONx0MQ/tsAYTZHpcLoQrTgdWztV7piKMLQ6Qu923YJ8S2rc6ylf3g
avVHM6kjEnA+hLJZ9n++5P/xOnsm/psGt53z/v0998wRYWEtzROjBgb8ErRDuuTbwAA8Gvgg+uUq
dGAUHuGs8+ePNv7HnsebjFUnA2hH2O/PQ4fhLZ9dmCdMrYptUy7zxnBh7gwqO+Nh5uE+PcwPRufW
ODF2YF0rp1ZNJL/B8Rv+8ra/j7letzIEMuQUCl2S1freNnTQk9KKPds44RzIfrWyh/AMN7c33r94
v9Qf6MpZcNSHmoPp5J/vxT0/9L/vvodKR0KocwBsft9WwLpcHauuU63rX5gJ1jBHrPmzdPeFlT8v
CRC0JQtGoOEK4ehpBBc5AiSJ7TcnMQ9hrhnfFIlLS1/Jx8E6MbnfJoaqcUGCzRDZ6bBLAC4fJ2Hc
lpgSow7FKfJ645wNmHpLSQS5OWCUKEsbJw0gtxpO7TVKosBizrJBMCJ3RaM4/fBZCpIq9/xUFM+D
1R16LAvPgBIr8CdnPATx/rUPooY1a8wEItuxCfWrpUz3lMFZZpRvKX5v5uK2O4LkxXE0wkOEqREv
ip840XSJUtPej2sub1RrFzIQ5rdptA5aCitJK7JnpVG4UdRe2mFcwMU8wM6Wjirt9YVgksG9lE7+
0kXZrW9jg+6MfLY/P7D/cWBjZkvL6nHs0UDcN7N/RUaWCd0jYQfyFI3CPS8ZRs1x8S2NW/dp6PSz
G0HDyGY4AymhYHg5dZsyLV/7CUNrfVGAy4xgowZesdnne8/A2seFywhYUmOt0MgPeORrGxQK5l8u
XP6+4j0dh1ySyj3Ptdz7m/ivC4/yAdoKNeDpThOVcEwWbf7VR5H8VhTqzdVmUuQk2ZDLEiJ9ysGk
y/7WeQKrm5rjFApNQf3FnpXolzBPtkyfLdiDatoCdlrHLCKv1k4/RqBVwQDKtycjGslRDdbQAmsZ
3mcL47VkY2iFOFs5SL4NTf1kTPXtXll19P2X4gZZgY3Rm0wSJxNmyGDLZ1FYTxN5F36uvitid8/+
lCcghWyZh4YJnhpnb6e9uaQowjNOiCNc0bKF6t7iDj8WId56CjXYoergeWHJ9eXPb8X/kOuQUS9R
x7Ghsojvkcf/url608bL4HKE5e7BY9hzxayrCaCzoS/y1pDwjrhbY2WNZpXAt6ZxjO0UQ4ogpyza
q+wvu7vx25GKVfO6vyIhYm8T76+nSVqASzVjNBbJ8ei0UCocJ5gqXV2xU4P2/5R1JTaFKOLNSa93
8QJTvXQA3pK4ai99YsR/qXR/3/W5JFRNFoHYHqfl+wIK9zE42QwPT2acWNBM7Q0zegBD8IYsNhjP
mNDrHFufH5j3z0c7J5pcH8wzxnPW9i+P67d6f70WuMaGbq3Fq1xPqH89rgJ1Tk3+w3ySkYEuEHXC
se2afQIMuBl7Hlpo4iwfgXv6na3hmtxzbdpYP0YZHlBzU2BJGof8P73wG7pdmknslJdpefvLhf5+
OtkUFGtTgriJBuF9a5ZbcTLZtTOeNEWoA9pJ/VhE+gV2rEeflrnYxaJdKeH8P4YhmTDevqlY2l6C
/YyWPFsLIpTRkR/iSKmjGpIee0K3uOTz+BDvJoi+z3UzFVu2u2vndfULOwQe7Z6J4GjEWK1nGybe
r/ZnkalgqbwvYdn91Bfon9VsEb+ndwU8q7r0ENFDCJepYLi4EqvjJsTCzJUwC+0WK/zup2gdeZQN
rsdqLpygMxsC4xALnWXMaBtm2k70rrPv23xlkTnlgWGBBT0IyTcBgInfp8v8yJoumUoSTrHIEHqj
5m4rIcvzZAEL37/U3dzthrkShN3QgFQAerBfre6yoJZEHVLaj8sMBWEIit4xPxgz5XyaRR8Ks/6S
t7S4UZIHmuiMIwrOX0qHDzJYyMmZvTxEsSRPqO+9x/smmjI0POvu8DI3/RdyedFGaMEI0+qSGNpz
a3YIcSa4FI6IHqL6E4A/iX/M1062mvG/p69MQvVrKmGwpx4xoTUnwbZcIuNq5AlnXEG2hZDTX2qO
319+adDpozf2pKX/1uwmmFTWsLlIBcosujW1vdfQ9Ri4aIB3WgOAMM7//6tfGix74QhACsd6X292
kW52wxSTQZNl3U6rxEPeDx65y2V+TAc78RfX2nddwpQGVhZJIYz9Vr6C7G338udFZb5rcAhxp9Qy
OQkRg0n9tzVVIv0wGiUF0LT22uDpdGERcQRLBrbQfvfIN8TRjsMHTfSzv+o1FtLNj7JyvI9pRtKN
GoHK3PEhScpvFCIMjk0NL1F9O2kFtZMHlL/ETxbwn1/BzN4ulcLGqQ2qaTL/ttO7xm+/Dnu8ZdsW
v4tp0aOuEfb/2sxEDlIpIG2fYpz3fFeLDXLxpH4q2pS59v3PSBaN0/27rMQnrCal8Z4tm+I8weh7
jZl1QyhPm9wtcjI6NOxus+V0/5JQxUNxnyg8lfTvfyW1iuEho4tN1HTLycTGpWnIf8AmFlsDvbHw
0kVA8djPR9UsgCmpbZ0SmWoEe9TT//1Wh5miRQyeUY5bJ+zpMRu221+FN2t4/i4T53vbb1XRhpKE
iyreWOEAbSm3CuI7skOq1eDaqQhPOXTtEPeRpcCHdtOt386IhQAkTuX65f6d1yY0lGTr8hV1MsWq
pT+VskMso9KXLlw9LcMmOtCL5ofJFng369Bspvil6Tm02MVgzDWvRVdANCaSGchq2Tvxh7iI5N5p
kLOBJcAX1+xkY6r49a7MvL/DJXxBJHcRltsTeqB+Bpapc9HctOSr0RH7YxXNdRHYz3aKBAELmdZG
b6voUKzOyMS5HU3AjefUGIxXYlL9Fi4LHv2k1OU5AKsxCwL40ATtc3bp7Vy47sUpLJ/Zc7irhbG7
l2fzWN9ESsBWHWXuLhddfCACCZIvGgUw8Ae8xdtjn6gE18dSvnSZmfhexttA+wIyD0XIt3Otu2hW
1V9SyE80FzWUe1MsW0VG+FfcBW9kqeuvaaR7+wjusBJe+ILmH29r1pCuNRbnUltrfoyJDmw/8UAQ
U/7YpBBmqwwGlj3a9vEu1+HY0rDTB7rSFMGfeVcib5+Ry6PWOvAORpvVFeOAsrUkBlXRL2ARtCEM
oNq17Xe0s4fOGo3XUWQkITaRhgaUkfxcyeICy2VlO0nS0GGeRego9h0k1z3KLWOTdPRPXtOCPYb2
K4QxM0hh1+yrAj1k1uOz5SYa+E/0kRnRI1IrxlCGOLh5bBzNQhwimn046osZdKE6zYSMA31kZWN8
Lgv5UZTFZ7eNIJb2MbpSVPFHs1c7bXDkwYoMpHxRdbR1JP51jKpPDeYniLPUzmUuglGJhMyyYORD
015NNy5z09nI4/+ZUOoZtENXPVcNLHWEZM93Yeq80nKnxns14XcBwnDmSEq/Szn1j5Wx9NtSI1rA
HaFXDXnyCSZssx9cXqO7ujiEYXsTAwiTltjJdxV/1aPF3nutkWNRBL9v1nNzW6YxSUSsOsyKHN7X
xXxaYMa8jnDEN1mSx5CT+GPe9A8IeQx2W92GN8J0welHSC2xNd0SRdVvDWm7KxLc9ttGv3hSKw/E
4JXgxYgXJwR/BOLMMSrs0HqGL8DHL+qF8CHH16UekG6N2Mt2803KyYurPZBndRSzXb/gzBBt8brs
AU9ETnIACGuZr/wjpLc+nta5juQUAkF+EFFFjvUYrUfvjCNZp0OBVPGFYUl8FCm7UKuzIEqr13bK
ylq/wwzBHwCwHmxCnkcXW1RvdDnwHRBqj4CHQENZcB73+N3UGVRRuH31RU+SlZmC4CSHWHnxyic6
le7CqDcPGEB628ZJrZ1bCWdL9Hx0dAecXDM7al6pa7eVW4onKiYkK177UHa9cfWI9EET8Yxwp9gg
hmKPadsl94fOY6AiMGTn949PdmliFu1Ot1SW8w0GVcwbsGDo6jQ7KWL3pkWt8VizmBra2S02OwR0
oYNfB7jjaWi0C06oWRgBkvX656qemMmV42tmeiEn5Tz7XR09QiB2X7LsOwcDCGtruaeuoOuhk2wi
E9kmZF6x7xBZDOEAEermTQYu1I40dnpDWH2GsdhpyqNzMZ3mLHGQlnRf87lU+6Sw8Dqvs95X0JLO
VeU+t/okuaVf4z46euhkSH6GBDdDft8lwNpY02J3LtVQfCiyD31rYVVuRucENvlhwAgHlDE9azgP
b5WHZ3Fc1vAaHUFZWbOlPGsZLmoYjTtG5T1Wne7sJqWrfZilT6Jk1NfVLPyqLvGt1tGk9TDMjwlp
ecdoLj5w5LNRwVHlbusM+ry2R5AEv21LTewhQZoGPwcM3kd4YpLLOt7R1LSGRSTc9lyjwU02vbfX
mprVrMurl1q/ssj2ZxywNvACUEnLSQYJrKkyAu+GOFud54JyuQmx/xVvYTObmNVLc9eR4+YnefYI
657HkNa63+L0AAI8ovwiYCxHKIBabLkCSTJo0xfPN1AT72JkywGqmGIfLg1aCc/Izkp/MHvdutK2
wFXDn+ZxVBZKfmitcJNMK3CZ2e+nTvmVY7oXCHR9UMkq3kHd0vfc18PQ5fOuarLpSAgDmvP1RwMK
J1tjdWuBuuOyOKaXkV0ocNhCXfagl8aM0i35YRPkiZuQlnxp2CoLpy1vy0xy3Dh043ZZfQzVkCHx
CXt3S9ChEXAnMbR1JFrKGSNW1GN48I6w8pYp/ap7H+3sKpLe+WLjt9FKbN7RNOG0No3DCyy17Z37
W2WErM+x/IpzN6xCktCOntYFTaiJh6IUc6AGdaOl/GEmzcEdvOVo6L6glKIxmn5A50B9WLRPjkMO
il4Z8iB655pn0dVkxv1otvOXWdShn0f5xWx172CqQt8uFlRb3N8J2ojGNVtrDPpkIS4X8QQJEXrC
LI6uIxbJ1p4ZM3QtLo2Fbh+LrDH8qhEvd1im76zsaGvK5rrLN3JjNqg/7UtXNmexkq2nCN5Onl2q
VKijmZFlicUwQuuhExDzxgmX3GVvFPV4tstqn0SxcZGDfV7c/EfTpd41hBZkMeDZd4u6NZOV8Wtg
tlqRdE+kN4EHy7mcvfoKvwxKsai1I8gzJi+68oKM25Fg0sAoCAeBOX2uPDd+kMgnjNlwL42yfbI2
pK/C8etdWd4lcIyaIg7U0q5BYu5GejjIeF23vYMhXU2iWT9kftMYhj9BbQ2mhBlRxSA6AM+H06qP
xyytYzKHjKea6Ujaf9flroGMIFToHRM4JRid14QP6wjuRYn03q6Rvo+rhBGFKDphZQHUxd+gFk8H
gktvMFpLf04VFuDEWJ5o8uDJI43eGo2rLiHyzH1iyq9JaFkksrSrUCk9mnr+OZxGsQMPJYSnQLzg
oPVJ9LI7K8d+8fJ6m4lUO4VF08DZowPN6vGltFr93IvIB0QlBmQWJcPi9mAg+zUpzZ+Z7b0WBIae
8wW+yhhmxzzJJfD2MASzY8VX6CS7cUHejEGJczH6DuHJOCQn5o9GgCgjJ2MoKmiY5c3Wko9s4+o0
Mjx6XDiMLeitR8uN2UC67Nov0ntkdGInECgTEEEIlnTdTTu8Mf2rn+ynu8FJlDnT7V6HQprekeYX
X6j3LbZxKN1a06lAY+X7mloIs3SIfVE9LyeJP0IQegHJo/Ujyx2eSJg86uiaH7pewz87krgMSTvb
lzippzppEFqRI5pZIN7hWQBRpU2+OUO2HKeREF8EPM+KqNsEmcGLHol6n1qtx3afQj6RI2LwJDx6
U1M/lwtGCYZmrydndAhrPmsask+D1b40xfTRNsbwmWkRfKg6Mx8HRNaMhzCYmdMWMl/mFoc2o2tB
24Q0b1jOSasvj2aP8YAqRu1ttvJHlEjEDzm/wpjICLhVX+mHNV+Z3SVRoKMNXud1lxlHlZXUN4J3
I19FVSjA2hrl0WCTrmChDz3YjfsNdwAT5di56UDJlnAuiAgjCUZIz0K4gbvTPyTgFnMCyKPAqYiL
NnYzjyd8fD400gxiry6fYGNXR8KCJ6CA/sm1CufryALzFmRBfd5i5Ac58rm24dywmxyTyEV+PPWE
MSDNvHPl64kw3FR8thuNerBsoSTXbW34HZS1U1uTSRoX8y1qlmonxBJ+tmPYNpO9Gat0uEWDYM2l
rXV1Fk5lBfV7TmLzFlri0ZMTGpDRyi8zWmovyb1XgiPOhHtED30jCOGc1ZNs6/ZpGGBEDjUe+2v/
cH9vRzjh21Hh4dL2MH97x5qep1EZ17S3vI+cPl4gZ/jwCH12c40hwQA/1ldOr3xvnI+LRp9Hh/1R
eKM4a4WOwFI3yz1P5tOkSglGx24bpgTKerBDS1VET6ulTK0gx8/ZJDBosqaXosO0YMyGg52v0Uml
7b7kGPcvEgMUw3sZsV/5x1eEZa227ZJwrK9wQb9GPvG2IV6sQmDEEuOWVtRBWmZqw+AMzlU5HQu9
45xUAouaYZiwAxiCqqceyBvSJNw8W/ZePuJukFfiwlEzr1FXEJDq8hejDPIyk8zctqogatac5qNu
oIoIJ2ntUkh6D1Zl7SDzZOcCsOnYOd3FnDCynABZXKlw2J8h/6YzFOYsq/edB1Vj0klAV/Pc7atQ
fynBAIgCRVu1jreWNv5eDmC4HsrXTdGTHoXEmq3ZtF+B4F/Hcr4qDVWXoIKbyzZF8SgRirYxAz2F
1tPYa+SDbbvVy6hN5UeSaslya/M2CFdVE1L99rFuhnZfRh46K8M9s5EMe/TV7s5k+OUnffvV7HoL
S7JhAU2AubMZonUPK2ftgw59OZJ0Bvas+9ghXwHLpi+5RIJCeFye25S2U2CHRO+KiKxY5Bjtdey6
7GR04ano8ursNtm3qGu0fR5NKDoEKFhlgYfdLZI6+LMBtK0YL1lvmzCCuuKJsytlq56slEIyTNW3
OfZmSm14WW4ybNqwQPtpgrvYyUTAGgDDeYg661QkkoFZJXtymNzkIotzHS7RA4mC4w4RgEfOS6JB
AcfmxAZklTH3sHQ8b8vcArnZNB57R9mHJJyuEYTLw2SavxxFcFihuxfSGKg0BZqUZk7HQwwtk0AQ
603AOA5sOgqaJszOB+7fwVEfR5etwbQ41vtxfL4bQVEb6Sz8NXLF/cdmAqq5cSU8dzM0sXrQZP/a
wFrctp0qgtq1ybNrkj4YIiN/YIQcjtV0GeV0cukhTjUWYMRolAGMXzK5a1udndR8NEa3faY/5/Vc
BbJFch3c4uRmniClFqlpn0+QbkV0Y37vD6nXBE4U6X7nQKuctbi5qIZYiVw1j0bdz5/6HZzyDQ7Y
6rGFiC5QrWF8316dXp6jIebJYw+xC/8Pe+eRI0uyZuetNHpuD67FoCehdURGypsTR17lWpgrc/dR
r4Mz7qBBoEdE9xqKO+LnUQ8o8A1IcN4oVCKvTuFh4vznfMcuP1XNb3xEDyn9LlZDV1xTokIrPcR9
KUlVLFKvfZOd+dITQyZmNAI7sZZuEoAJg0G0ZOX/nouIDFpmyLPi39z7yn4Tpf/JWWUhLS+j5sLn
mIuosc3qggBNlpxlQ6/efMusaSV/iExZ5Zj7gmq6hk4NdjP2Lm1WLf0+u0hjLp3osufA/KUD4yIe
LkeOVfZOk6Xx7gVfUBS/hwOZGctVwToyMvKROtf+wTC9NTFLnWLIlq6YKN+FpGPSifYKq4cdE/nR
meTgT6vjIOciDCwcXdq0bZEIwjBNWs14SU0kMV3vnJ/gTotPMZnhuYwKbjue/uJntC6Fzjezt/ur
QddfrbnZMZH5Pay5eFkUNOySYHhSoyVwYIl0TYOJR3tH5e3j1jg2XTiuG2XaX70e22sx2nsnLcwr
d9ETj3zpNMMeN4qxEjEZ48cJrmR11WOmFzGuYz4lH0MbEEa3L/CUtOF20tzfkY4eRSqToHeHLUCN
vFYbHKuRy/21VCw7fmN+NDzriygc27059QPJKlGsfW1cs0zEm7hVR2NkBNrr8vInCHI2kAF/GlZJ
oEGBN1ElhsTK6MVCeQ8oJuv7Dp9xQWkTR62FlifPvjPHKxuMg7h9t560xAr/G02bImg5OQcOgZnk
TGpMLcJgKkDvEBGapuGX6wDnm7TERxGk9Jms4LygNz+rJK53sESInvfTd9jbkSTx41+U0amDo6jq
HcyoXz3wXVAFYCcN2PZDo60OykCsfZgmGRSnBwfxcpHaAF3scNhabo0Ky7XOK6pmaymO3X7GdYot
yOnx8xYEyxdtn66NsKQ7oE2/utaJzxzl5aJ2gHx7nJv2Udk+qdY392bjsqWM2kM0Rcmbf06rxxNF
kuHKtIt+E6r+m7LqdqParFjSmoX26br12vcUF71hjqi0CqNN1Gi7x47ftZAkyrLf1Ny2pEkujGeS
GCpQuyHL1YfTGPvYIvXsahdCtJo9VPsCZi9LBHgxohrATQcqzyhXdGsmpXTaDZ1h7gMW2c5zmuOk
aU+Tl+oXVQMIoZeCxLZSvHa4iHrzZSdrg++1gprg1R1PswSyAd6/XGi+Sg4W6K/l5DnbbB4m0uJD
7SkfG0A4uWV+Yu6pd6AbCWLGLpgIVumB/OTXCL8Y3bqNY/3UKHkx1ODsxUgAHC395h/K6xJii4Na
VKFOkXTZJ6nWrOZqu5XhNM9VZjT3rE5Qga0WKVHkt/riKNt6stPwVHvlD83LvHXVW3LrYU5AqIDK
j+Krv0i2qj1N3rSXlrfMhuWmYtJ8ARsCAfM9lubxHtNa66SjN/s34nNyz6RnH50u01csHzfXGcEF
KBkuKeMdqMwZnRMn0X68oiGvzBqGRwLt9AnPKkM66YwL21ENr8Z0vJqk3AgOV8DoK2k+CUq+F5bR
eLsAyMyy6kg0cle2GUXMT66ECkPUt9sCPwXQBSueQTgFEyVbLjlsFa3zwXA3qd6xrwkDudqPnW9q
/OlFpLNEFXDFNIbsotX5V+AXn52NaDJmL01uGK9GP5E2xf8I1qM6Gnb/kzt/tCI0RVUe7t8ru9XK
cozi1AAq2ZikthfI2jAVQute2/Z6YuF8LlmMqMY52ByaNtFgfa/kGL/hN/jw9ApIvF//stE7w/TV
o+nh1HVadLZYkHU8ZScKHAkdIbfs6Pz6peIyItqQMbkye+stCL5xI3rJUYzuZZiaqzhKr22XaUwy
4nEzRREBU4p1dhzoT6pAThdJMD7XlcbLpx1tMt6yWwSBskHeoUlFTtg8kfF6MzgCnc3qJIyYNqYC
MO5hjNKOaZB8S+2uWcm0lt+8OYoQqGq4SllqT0ovPsjTVbexbH4XHTQyQyXZNlXCfZ9GYybUTeJS
jmQ/UvrRNwZXr13T0S5fmqK5hMOtg4JUbt0sWJlugikYiW0JgYS1yplBBXYr01ONe5puvAkBcDQO
ExEZ8jzYZPc4ORG6/ExbREbxrJLhnUa+YROB0D0FujqaszTijH3PaZvLXF7W4wUf3XgxWMpWYhhQ
dbvxNe1C60ZDkQgWFh+alIrTbtYyhO5k/xwR2dw5PR1ajx+OVdA9a/7eonz0mpXRtnRL/TWM1No1
tPxbzXRlm4Gp2NSl3r66Mt9z8F/1Dmn3xTogq8zzCKEGVKT40qvxmwJ68hb5xMA931v3+crO2vSU
T9jI/Nzeuy30KW7xntMeS0pK4Rr75JELOk8ZSSfkHcDXdc56e+e/X79u/aJfkH/nP/brNV7LLbyQ
o30xbt5L9u78RA02aI5XC0UnQgHJhbHRquUEEa/ipUVEZ+2zCkMHGHfgjeuT8q6xesbHTltgQjst
dBtrtV5f1pdvF5Jliy9vQdnyYlgPa2NjH+Q+vsW3/s37MH+DveHUW9FaJpFzlmRE+WFyl3Segqm3
12m+8b4PjKt22j47jjdqX1+ab1RVMYxMyUS5sJ+WCNeULZEEE+2mU1u0fNKrOEFIkGiXaMzHpV1F
L1FXbRqAaKSlGFR2lVftACH22yDpLKL4tb9MzFHsPVVciN2VF6+LvqkyH3ihOmvm1ub3lIPAguOs
AA2aujsA+6cs7dVXWQED6AZRnkcsd7dOaW9TWGwa1WfvvJPgTKJ4r8jj7B0leWnXWBBSO5Jkyy3r
3ewdFLOE42ZSHE0CHwUfxPN7vXYWZGzGza1VKxKZh1sKuCp4vrlP5CplpZyV3Yzy8HjzoMJLcJ9/
/tCNEnTEitTPg4TvQm07BLKpD48fPt5LGx6NLs9POuO0A5Ovk4hOOcrt5lHV8A/dHH/9sGY6sqOJ
eZXMnRxl7s6dHI9mDp152WbIvPvjV6aAmrTYrlGI50aAgIptlwHh5vGLQdkXf5Y+zB+BmmuT/vr5
qnAR4cjg/NXq8egTCOaWor9+7vEeWJt52WfPzkgt6/O/2RTs18EU0HX7+EzsuOJeyUx3GeoVMRza
zIImLLdjm9XNUavoOSvBu002zUOPv7OZW0Ae7/3DzyUSgJNeZ/WSOenrVMhoU7sGQaZmbiRjQ4MI
NTdQcPMpDg2xzoya9i0+RoOlx4hICDGofrSh/PXm8XOhW2dIeuXxUcHweMM8Fu30z+6MwRnA3Qgs
EqbGqt/bMZStui0P6fwPKcb7f3oH/4vv///i+5uOjtX7/8L3/+9//Psf/+OPf/9f//rHf/zxb//0
x3/749949z//+J8g//mJ/wP4/+ff9Xfgv2v/zbINxwWlbRMncObEifrVtP/yz8Kz/mYaOlYvJBYM
hZaJf+fvwH/T+Rt2fMRg/NqmwR/jT/0d+G+af+O3UgdgmHD/oWWZ/z/Af1P/R5+r5esEO0wfe5Dh
YZNz/8FV4hLf5ADRzGq0bW2doXq1vTHYzp4N8AXdU2K60VOYqEORMwzW2lBfmZVm3osu59wOh+lg
56jXqnDulUBfmxqj2MSTKE5qxEXKxm5DwcdfXvU34maUxBXJc4nmt8hilZ+arqrezfrMuGmZYlX/
DLqiAFU8n3DbojoSB5wpdc24aGPdfZI+iJHRDvJnl+EgMzLSztx0754hwIEbunGEredzEWkBxUo4
P0Yk7Q1iJYcKRkI/oC+cI08XfOTwKy361XfTEOTbXh/Vh1bXXH/j4VuMpIlYba8rdvptkjvlO1CX
YcFC2+/NrDwMmDxeh9FB0xRjde7aqX1toGMsyqq1V+wwzsLR9OgV28OKptBtlgPNbobyMk7c63Ed
9Z788qGsoCGn3PuHjHE48g6UngiAEqq9Wj/82SCR3v0KJcJ1opWc8v7k56eebO2xIYET8MV60xi/
PUSBxJ9eqOk118Lua5yx1i+huNSX/HMakKwV9np38YjESboaoyraMcUE6Q6t0zWeFVb4OLTyTaHp
zUZQG7sV5SnhPPamHZMnzbeLGyO5j0DlakMWiREDUgVMMiAjPoe6kOY11RSs+gXGjV6/WUN/f7jn
8i4ZFk6eRVufTwHTnPCYUlSQH9tSgHCutXw3tp5xaGg4X3RWDV+QzJMVT8VNeFBELKmXu8r6yetI
UkiO/cIdHe0aoz6ugtJ8aVIR1Gu3WQ9e1Fw9I4dGZgfV3q96VDHbGLaV0Q4bm2/OBpb61tLGfuMw
ldo/qFUhXi8EWG7lIoFO3qbM/gUugKOuxO+y0b5XQht3I1LekyYYJCPp6EYBsrujVmfgL13CmzPX
reaEBxiMXHBjuqd7k6ZhESQMyxwPa0PvmzezAqIMWKRZBmb2iT0iPVXzG3dqj7A+411UdNVRo1QN
q+wSViaqX5CWB9e/T5lrnL14IHhq2kDGMAStYit5TmPm3zxZ+LpGjx6o8eBREHCLTVw20nOeBhNl
Xo/AtTuNpHc7r8neV0WGfBEH61By2IMKyuA6zGkBE657ED2TGmvWh2e8LobhDrrS+FaMhlj1s+Dr
xpPcItXwPeXanVC5sTXYxBbmCK3R7bjCVEm3eFFDQR98HX03gxa1h0kAl7p2WZDfXOFP5syHaDrN
Q6Rxuqu4PUpZuTdXywuA1POnPxq0aZt4Awch6Zy0PLAO88Na4YNbgQi05sst9Udzk0Os0nctsuob
nKFnJ2T0Mw/gjNB7i0SANq6A7jQQn3qcNx+Ql7Zu3RSYOzz7zGvn3SaDx8qluxs9m55o7kQYpxpi
rLmgFyT+5575aB3RcbGyu8DZdm1akYKO4GBp/bTQRjTPIEt5oc3e07qsaMzIQHhiN5TnxIy2SV18
WpbEJ4ibjn4hnKqvFHyvW+bR59LAkQSRzdv7XbKGaNYeIi8eV7Y/vRUDfQUuGj3OBG1JPLMn+uF/
UNCO771wsYDY+Tc9CFalYwUb6YnyW0wT+4iDoZNmdab/org4/jDcq1jHwetW0ckdJ2chvahd4nN3
kepsBsYog9fWrY0nK9WuhmyLq6fcp2mCbVmXzKi80Okv0ieh4kn3u+qjtSxtUsQEAVQ4rb288tYF
EJkk2Y8Y+Radnsb73nWRIGAhrLM65r4REVonbUY3dCW+Q/hXz0lgXMvMhg5gdmfi0BzGs7pcsw+B
2q3Np2Ls3rWRlV//pbmRca14+teRFmuXxgeLV3hAosOh77ahP5Egg0i2inusgnVjLC3pfoUzcsqk
UP4C9eFQp6ZakWxTuy4R7UJBmDk5uTA2o2b7G2dKNrmLi2MCmvmZ2Mq6kkt8HTUTvdnpXkuXloPA
MoknoanoRG60tvudxH6HP9roFmlTRie7INUiKHPb5Smwa+mlH1msP4fxII4exdR9mqUv9fij6vFN
Rob3mgjxkbvdsaogME50wh9SA5K5EZGIAx44rfN8VsjAf1yMKKdTrOcHavyctOJzRCWBQZhHQBsk
fC6bxmq4wA2JWuDuPk/8qg38+glwBa0/P2FE+G8ylPaMULvFHvJil3rRczIyE1JjfB/g8W6Lmv+L
RJzzyATUDElSr/yezgeA2rEsPgJYVktCIuWhSiNuz8TawG6LZNsHFT2OaCNbEkG7ZgIN2GUweIsG
iJQzO2s82C+a7s4tCJSc272N+0tWLTSD1tt6k8M9mcbufVhoauVFwBTqEQFHCd86p6XzaWC10HvH
eIXyPhzihKhTnAOvshz7bvEMhWoGuOn9gWLDgKGsYW/ZqSvKwIW/UtL4bYzjV96l+tuoHzUY/m9j
pu4cjL6mIiqWEpjrmmg07QBYtxat1jWnSYp1lXpfkcUMFRPNR9UchG4S3ZdVuWz8Kj0blg4ukrlt
6DLrjzyPXTFxGbDLWgNwz57YdbBBM8BZuLCZ1kZWk9/8LAP/a3wZUrOfUqXp+wxD7cmgBnGTSHbq
iKKbBVMkrP9tR/RFj8oXusmnWff01p2BMpmjcO8yqJHH2jCTPVgBfdGl40ELiKfwcgeVrn442T3j
WnSEFJZsW91jCi1T/Z5m4cptsWabkrYfhMwDLMT64JrXx+y3bS9DU8E7hAhcgxXZY2lDFCjFsR8C
IlmR0yweU9jGD44+C9CpDMxuSQ1RCsC2cU59gQlNwr1IwI8s3Cz7JSfJqUAU0bJTTzLnyX5Yr0Kt
e24bYb/UOuaUFlcPQD74bwj0wi3bU558ZsxC9147/qw1u1wXftCuo5bWdRyE52HiEtg2NZMVhExq
e7WyAxBNoTff50WfhjnFMw7TQG1aVjCHlk5qaJd4lta5vhfUlcxEHgxjay/85vkh9jtZIg6a4Gn3
AKXJN0N46kuvu/ZOx+ExUadglPouUNRzN9jLV5YnPXQ+hi+OXf7CshlsykFniNLCmrIsMifKq2+m
EO+qjOqjJZ8ZSJXPCe0gHCNSWEJUX90TOJ344mQK0LorPqjw7gaWNjHddDv98fdJEkobUJazx7lw
VYFwAGQq4VT43wr7LiJLXa3A+sLf123zaad5IFM0PWmeaAFaDC1uAi+DmcYN5qSFi9bKimPWj79N
G5sGTiAXd9nEpuDGcLPjNoSLmafHORzTxQHyhE5BR1sn7S3nqDXgnVyHSXfjzJqfcr6KS8clVmhZ
kDaAcadoWBFoZvyum8x13hAlm4VI4fEzw5yWhpvaAHm09piSp+7NEoEpwwo9euOrhUFsaxoUZ4g6
3rWSYg5qcq4Pp2pRM3evgL9OLa95bHlLB3N/0h3wpdYfrqz4G1ZVn0i6roq1GaonH6PWPqVzs0vK
nZZawcrXR+1AJLacE5AyYejFQWZa1XWFfOn0wz23qrfIwtPa2RWOzJy9s5ruqc6kJo7GcxnXqOPD
cCvDYtmZsb5vBsvcC7pFSKD2KxMc/rpWJaUHDRnxKCsAJLHlBsKMT2kB2iceq5JyCNe6gHmBZoaX
dsuta3bx08EgI+FuGm8ql8m8ozRp/57Pwv3jMMTHS3RzQA0kxQNqpppvAcZ1CnEkqck/AepVeDgg
2NRG9ewOwZwTjamhjLIn2puSM79OBNbTVw79ykuRGhR7oTfPHC+6FSxm+49DmXLVgHcnLPmSGBKL
SuIfNZV/JmVLxg5Z7ERxgdz3hQY3WhDVtGFUFtyJ1r47VmsP0wkzQVDf3ZAkC4d5UDLz6Zlp28+1
CaT34bbT2C2xZARr+E2lups+WAYcUXigCG/HKIt8WNViyqtxWwSCSRPtIqEveO2yHEeO1u4hI5eM
cqqOMWzibzpkcY4YMuNU6e9pohHIRJypBbKqFwOjxbeC401YJJdMY+e23rnwyXnwNzPN1fq1R3II
Q8VnP0uoNveAhTN7jq3ht+sxSml89lRE2B9k8RjtmlW/cCumZUkaiWVhkUEKG9D3D3w4+cx6xXbf
L6XIDxmatBGOyTJuWuNSVnoyLZjqUE0vmOuwY0rGQMkHw7FwHcDpYotlGeBbt26yt4Ty72szGfaq
nTyqsGW6nODmcYNSaufUurUyjPDiq6J40aviw685Ac/qVsiBccU8I1wF4xAdrQF3iuZgkGg1psyA
x7hcsdMNXFi0rHJ3sJJfpgasXJzSHGC7Dqx+f/BW7nPlkNEwKorUsOXmbODMR3uH/L4rRL/NkvH9
YTgKWkLCWRMo2BY8lrVBjZky+0OepmfMI+8xEWweP4DsXmHGx6oYvzX57CyYxypJGTgbryGCAgmF
byhUG9iQ1qL3CQ6lHbXtveecbUMUBxvCGt/x0t1kThIerAEEuWFJLGT2T92re3ITRbAsQ4gNRZxB
5goDxb6KrYFkAZkGmkbmC3fsAesG7/lMBp6veK//Ljm/rPskStZR2P8Y7Ypvd4adggn9CQt4Plty
+ORy6e06zHAnTfFSi3MmKGoU4aaWLsXbKcmONKVsrIxyczNCg1pGtbdroAHvsFREpKA1d5dWqO3p
XCKmx+VZWObBcTmtWHGAl9/qQibR9g8MRcuA8T0TxtDA79zWO4z5ehNuo5TtvmXd3gSW/HLs8Ucz
7VvunTucvf656lPwV0Xhn/Gu7glyNLt6SBhXzqYonY55voejOoKU4lresghXDcwxYwrOQ9B/cnPl
N2R9cJi89t1zeweyuN3emAAWsdqyi7fXgDEc5Szgd2XF1wXRags+25wy/zSpHtO0w2vRhn220Wo6
BbQQ4tEMfgbtimFTQsca4A4W8AVPD0gzrEST78iUbWO3kkuggQt2j+IOJWJv2gbFFJlHu09LksPx
QMp6ebOvi8tQGtbJUG62jyndYJxQkP3V3QZDyzjRGOKz+T3I1MCL4q2wGECmTa4ok4SDqs0lOf6w
avMoeIv0ZguSJN2Eid+tdJPTTlnQn+hP8D5zvJxQurgRtNsOdzfRHvqDKHGusGbO7mGIO0t93gKH
2iA57SevTt0OJ8IzQz+mu2msb2PejjCpcS8nQfPCmDNvcGm4kW+fuXdsk7bwbvTO3B8OysR/SwcO
XZrjOfsuDErORDmLKpaFFZw7+V7S6KHDnmO7nLYymM3XjWJ9qY1+53LNzAsK/MTkPYG302+l99k3
HRdWVd4qnQ7OBs91SYJsJdgO9mQCMalYR4tc+m6kYXeZG86wSeHRrfDJ4+tR8X7Uzx3X4XOcqo+s
Fc2b9CYEg+J7K0T8bGXxBxRiGNtB9PnYsRL6HgKE+bWuy2JTTuK1R4iZAF0/Rynri1mb53TOA0f0
bG1Z5Iw9ywpH9iczbLO3yKSFYnRXymQExnyuJf8DlTXujavSYIWWTUBkh4ecqRT2hoNTUuLo6/rL
ROaEi4hG6QgPNXv1xZg/20GYGrdmK977RDq3JnOTfTxuqT1o1viux50KWnthhRznZGKgNenhb2cC
socTbKcxlLwPHAGN8c64pPoGc3TltQnakUl6wBsytCmLlGuR/MZfrZ1BVK/tPMKnh8S7T3TmkaTd
ETEaLbo4a8vvvL0cxkXjJLSXyW0eKTyf8ZRS6GDOwHSGbeEg3XNRlmInve6ZohU+/jrV9j1waxhP
xbaPCGQkaVLiQYeAnikb5iS0vkU4DjiGBsv63lHhJxn02ar50LHBWowy2gUr+dXCMLLLEgpXsZmt
vFKA7Cx/egPYOYxDy3omWEWa/y0SfLU89Jklh72QvNZU38BU3ckHM8XtuM1wslE3+elZ+D2VWcOJ
Y0hkBUHJaEnY9yiCIdZo71Hfmp+h+AgC0R1jEwCr7gR7xwC3nHgZQChfXZ3G2iPk1lsroU8vi1nn
2cXFSgiBGJNrTyKxZ8y421+UDi01U6i5ppc+F53c+hPl11TaDFRp8syWs1hrquZuxzVipkfELMFC
POObC/LEBYuFVrw16dPgjLC9bfx+ZkT8RbjFFVQkaqR6ifE0Xy21hx1ln3z2ZQNT8M5uSFM3zsjV
xidoODlkHvt8SJjUegF6I+PTvHD5R+h2PQyBUNhP0mEpoKHuYsHZuuhIHRVpQAClJx9vQEXY2BUd
mg/FoqfGapErKIkiJqIAaQQgXyjyDdUn6QaIjr91eamTlybNn0e3Uox3Klv6JXCaSzd0/Rut89Oe
/flCxuRHb5eQoRPMpzMwLxzQJuBLKUeMS4g1/iw5J5uGmJrosCoJL5DPJKAp7NCKswrT9ybj2sty
CawMnYGaJqJJQ5mu1TTk+4GzHrI+o1mi4hRSqZVgQHAYYYNQBTj75mS+9ZTxzUA1J9JGtW/Wxu+O
W+28tH6T9o++nw10E/QXJum/nZQ5uz7LH17IyTka/L3rpPJQVvLizLwHpLvsCe70szO17pbTFxC/
0bpw1An3oZZGOz/Cax0x1odfIfBTlwS2Amk4+16QuOo6HR4AUV3IVhYMxaTeiX5Re27B+Yi9AlRo
yjSx+Y6Vz1mqCrRwP+q3ITeZSYviyxPM9aaUphCjPLDj4PUWLMnGPJRrB7rIM6bCacZ+5DiICqGr
tknoXlzgEYceq12HJaxJZmxddscjB3vdHw76/Eb7OcRIg3k67gyX0FIb288aEsqmDYJPQTkzJD+W
STqWFxzuMdnVKK6C3ySKRDswt94RCsVdK+lVa3rtygnE3GCd6g5uY0nqWgV240aUpK3l2sFrhGje
RQsK6I1FjFsSlGJ37aC/7ofI29jQuJGN4vVglmpOCqjDMFuP+bKh3dak+uroxrUC1rEttsBYAedS
mKAlzoUAVLpVk3yig4QLbwYnW+Qhc/r540x7Z+LztbljZ5QWaMyVhV++ul15TqwQXgZ9RlkPb5Ej
NYsrDRq4+OxyhTUqWv5oWbQPzjwAT8ZJbfMx3UtiA4fHm5DjekrUYD9KxEGlyGLnIR5xhso2tv6y
zn5WNP6xFoWnvHHaQxFzdTTt7LdbdrAUQyCpCM0uOg24Vdr7JNY0dwup5sdgs1kzOCpFeqIw8hue
9ihhMA3wkXSVFSxs4TYHd34TpmO5CKPRAA5aVAdNeA1Uv6FbWfMj8niD5EuZF/OXFbW3/YEWjZTu
kf7E9Jc46QCUoozU9zby601opM9gWfUlxz1crJRt68oi76hRc1XkiktDz40QXslGFem9GOsAiFdh
r5pYwwjsHFAHy03P805sGja2N5hbjromObRDMa5TLlkzPlSt44kThij876HMfpYEgdrKfaGa+leg
Caqr+pDhDYMMdkmHZ2WPnbY56GYYbYxIe6OhuT8YVo2LG5aPHSFSVv4cNiFjNYhbM3hgFiq69Dyw
AcsoF4dRG7AaAZFBduMbIYtXzSQH0mlas4gdqzuQXeTJZQss7XM3j9cdK8G32hAHVF201MnPbR+2
edbUt97qjddyaknXYNCwWQT2rnQ76hHKYDNV4ytwFnP1mJFMTVkfqSzk37qc9HjULsLr0m9eyShf
cPqw3UYcKt1+icRgbDThAlsqxrfZbwd6uRWLwcPZC8R3mwrFmo0/6GN0GPPr2iEEe76ihY9dkT9D
TIDxCXcZfKxW5Lc8BHS76DZETvqVzYVEpycSdVDzm7GB0cJV8/7nc2kMLSuoSbuC5bxacX+uR/cl
93/a7VsdR3fiscFi6uQXgDeFcuF3iwLghZdr9nLq0t8DNSMWlq6VIwSrMEzChWF5e2Rh7IhN62Cm
C6gALi1zh+3COAj+MDapWXDke+wUrTtvxkszLjkUPSwJFhrixiHA5fzgmAKUZu03DTgnytvh8N5R
HJcZ/O2DsPwvz6g+tbjnxVsc+5QDsPM8NLcpHD4ZR7MUuBUXHNV/iKJ6b3540SXXnW4tgpPWUCLa
d/Ol2nitteYZxsNBKGSZsb9XHuBpPLURW8JyrhoB0LHSdDjSMvdfU4rBAuG9RvzWgxvBtjCTdGf7
ccX2W6mdmugfxfoupblnutEd8sjgS0x6EpGuYyLUceKdUMik3MLghx4cUITaks3AKtdyHZT6KBf2
WD556aBTfuaE2LEMTMVcWLUFFTjRFIZod9HMswzvqTHXPhR6t8wbYodwqCe28DF+DpGfOL6E1tJn
2wlNNa0is2d0PPnaLGloB9cuFtVIwULTDT8TmwEgvLaoXXl1jWQgCj77KFxVo5nv6wkLU22Tw+dC
pDut2pkjxTVRaFECy9qThexRWmIR+aoGVDRg6pjF6cfLNk7iF7tesW9XUnJNMv2feUTYyggpaCTb
rrjkI32hDyyFk3Cp9P1z7LgfHIjDFZUCV48F44CdKuaETalXWIdw7HUarrOAkKPDn9cTL4YYRkmd
HmjJkRlKuKa+RHJSUtaB0kIirKOGmxgqEOdJNLyO2KhZHiY7Il4hOVYPMFUWzjC8EzvsN6Y3vlXz
H4OIz4YH/mjRiCdOCB0Kc3DVWH8e293jTTWv7aDQi3ViezepRcfBiPj8grIBWVDJQ2Nmz9K2WWLx
yiOqzSQxK1yz1knuKgb3wqw/lEyo549WBnzdo3DOixX5FdeChDnMoa/swoum8VeAuKqs7lq1Uwqb
khd6Wo5fHnCdkGTz1JJq/nOXnj/yx3sq++rjwFi4DZ0TQyk+GGCWS63I34YnE3yHwxe2qhrqkDj4
VhxnkGe9YEnAf5vB16zoj0hy985+pdZ1K+8+sU4YEOF0sDVIFppOB8CUu2dS18OyT/p3AjFfXegM
y3hU01JkHH9zw7C4IZvf/fl0gr8PB+TSLBiqQVFd0QFAzrrUvUOAaX5fKxLzhm5uO1292TZ7Bss5
1cBBih7vk1GqM4tStkpa68yj08bOknCV+QFbVzaCSBe9D8LD+E3J3t6y0TGHydw+9m0ErG4vmi9T
Ey9WPFyj+UnxzID+cmcndevelFm8dRs3WJKVm1DLmCK42IeBCA0Y+TYwXRlOVvgPTfk29gkRhqS+
pO1wBAFjHy0tWo9mbd3NOqdYogpYip3hxHeyxQigXsJeXTnZPnFb8+agU73OfUdgeSx+w9hBTWja
Fbg4e+lO2bvHK0l2mK+glJyVVe3a91TrjP3UjO6yILkG76ynNEn7hU+b01NJ/IOVLtjGPWKeCoLn
misg/vqmvqKI1lR/sSbjZzbA5xMFHQ6A+bdZJlkFZ2HOdDERpi8yEVAcouiJdSJAVkTGoJorw1qm
Vzorox7C9ahJdTQpmebWpbUiLGnfyTGnCgfTqimDLVH1bBfqMbSBZLSWhhCbLre1vQaqrwgb5ILc
+xZnXrrXdA4x7njtGYkc6/h/s3fmyLGjaZbdSlrpSMP8A0IpcMBH+kDnTAVGPpKY5xlSiW0t9A5a
bL0XUGa1hcgd9QEjuzPyRVpGl15C0B5fkI90d/iPb7j3XItpAoqbLhrObYAIgMIkrbs3P87fZV5i
x7Qm1JYKUmD0G+QT9dVrbqqvMD5TrSUTu8SsK8fvuYKEpZha1AKWNOxGA/cDDTuWPDprpKykFPTX
Qh12dDwKd0kntmUScyNc59wfc0glo8TNQPQulfMjLr1pq3QfMgEYjaL6O61EC1OlK/IvjEsc8+S1
IqmxNIsFYRPfCxa222bqtknvK/vB+PQLn4hEPdgZ9JKreoGR2cVXXfjp83dgapPt1CZMXsFt2Wmw
iqkgt5jA9DVW5U+7bExSuIm5hifO9N4/ROgvHXMeLXAgJdYGpfB4ACR/mgzIYNksWCrVZQFKHIQt
4NMssEtfNx+5CFb6zEAobEoSSBdhANJbY9nM+3aGyjYNtmp7lWE5ulJNFGASUeAR17dMneXgTaNg
XdYpP0w7sV2ZTwYksnMUTJu0tThw/SW1Q4Z0LgUDb/BsZ6OwZ0OkgGabhoBJ011dx8EOCRbm/0Rv
TgjrLwFETIyvTmYrH4zvjYsFip9W6tjOCml/QSltcFxuMNkxdE/Ts0KDbWSm6aK33XBAxVurKI0V
rfRz1u3KVP7w64HZhAYMIbIRy7P8IojMyDc+gyFOK6oUOcY6c7TAr/u26D0xT4dxxF2jC6yMNZbZ
EXU1TnVkY4RnukUNhN/Aj7ZqDdFuVU189scZKzjzvzrze2fSdWVVmDHLcgyAnswCbe3H+qta32tC
A8Y4oFEgQpNAbjGi/EH94ckNKnKFIVehIXMhiRtxBTz/JK1ZKCNhyKxtokvcjhKP4SMdlAFhha0M
bTxa3b4lzVpdLEVJTmytvHRrKHSA28YC2oUpF89iBKe/2PQ4BUUFUI2aOqTrUDVmFhwaks6yqUmy
d3uoJwxe/GIGkm+nwu2k5r6+jZqqWuGZ/bCYB1cyaAtCY4IwuU/LSjkAwFlplUR/12PGqSQ6LG5z
AskMcjDCZHHDEIXcEWVeXenyuEnLabXkUHiKDsozQietp+iA6kbxDNxZYTbkq2jObjMGBa4W9e+i
Nu7mtu5XjPndsox3/tnER8zQlLURc0cAEt1OrsM1IUH1vmhUD4tlsm07CHJ+qq5jH+5ejNcz1bUG
QB3PXaAMV6kOoJBzdZSJsWcxmgJ2wL2tS0ARlHxnwDBcobNMCB6AtRQ0yg9WvwAmS6G5TZwxiFHH
iwx+wsX4u/Q8i2YWjQn8UGt+JQyjdwq/ahl6jc9mccQ0Svxtqb+ng1a51oBJvYt4n2dF/4L4B4xV
K3wchfaBRTAWT5yLFt+yTq3xCoW7o9IbkSEt/8pgyvq6KkpGbaic2iIVjIJ2sSbhjc/yS5y29p79
jUks5/RV4PrZarlJnKedQwFlHUGv6mpqyI0XcuRaDcJzMhCR5rc6piYVvFJ/E+TQA4Buk7rM1QrE
Y8CjWbBoZm/hBjP3XwYpTjlkXiAFL7V6m7f5/ADRY+aKwqgVOIOqKmvgyeWqEdyLjExm1isQt4+y
fYNuTHPZiY+kYWCSzc3nPJ26BdeB0GW8C7KY5t4gxm1sIra72XI1NOTjRqCBDB+l3dASfSDH952p
PFmsjzAaMV9BJmopMEH8+AEr77xGokGbzvWBiExrbkGckPc0jISa4v2pUjNa2yrprKb/FBLr6mLm
WpOIFB1MvcbEbpBQwxS/bUyEMV2grUAkObNUu7PCxiibML+NekgqhtxfqjI9+wKKtqJw2VgwHxD3
VdK6yqJ9Vg/hqcZiEZ9IGv+hpbxdpzJ/KFsiI+Tefo2gyK9Du3KyMCXyflaWMSS5oDOtRQ6AhPCa
Iu2dluZtH2ixV1aHllV8pHJftlmFUc9Hj3izYgoPNVgBytiZxITsh3x5J47U0Jx9IavgpUKv5K5v
D6X5AL2z3WH8Lvdiqa6/P/z6qaBxMicd8X+Erh3jV8KQI3XItYL1RdZ3vv/+8K1B/9un/x9/lzHF
cFoaT8KGSZmyGNx+y/T7GMiTPNJnTman4GSz7mRawqTwJ9RGBHvXybCP43bYf/8p/H9/+v70H/3d
95f87Tv+0Zfo+uKnigzgZ2RfctJUWBmaJcfSji0vUIDFyQWx09NEUqdEEGGCg4IMg/pBH/QPjHX1
OYpJs/fNRDh6ZR1yC+V8acr5muxzxAJ8ld4jM20xIlIroSEq95YKIBnPnUcCMdPCoY9vuPI2HLHq
epyoSToQPudBItkuzMCnGpPsoChlU8mYw2BV6+hddAj4/1OI7hgdC6CbLcM2//VVSRT7qKdfnJnj
qpA55rpmMjyzajcGlAFHVd6CWOtcUkYDNx+YIikxp6QmKKE6h+G7si989cXi6Nj55HyP2mup+pcp
8MVG0MIvS2ypG97V0lQOPnYEpWUJagrmQtOArTw813asMTPUED8SFeeopkXYMxWl6UuPxF/KjU24
jvLSKtMnw1WIhrL/AO4PCpU2bbQGU12RJLHTjehq5lrVSYHdJGWn49imswe78DFP8ZHahdug3Dyi
h2YuPXMUTFZ6olzwCHPFKqKIxIuU7pr5K6uXrqiINJcH9TDU5oYuHbOZItcrMgF/NAwoHIy143q0
+wxAjnWfSyHQG1zVrtJFeCK0/qzNGYaz4W7MKBxkA6DkkJHiUJREYxMXSbxzp22gBRh7TauMfd9Z
xl4v8DlJSkfNS0c3Zhg3GBeNrhgnC+BTfUq7TtpXtuhWfmcOLIY/KoM3blvxDxZLvF4xxgyybgMm
sJVo6wNpUiq7aodDs6s9AP44pbIkJIjJzr1wzG7nqbsLbathva72bt2TUCkpo9ibWQWtYQI3h0dR
38WsW5KIcSpJFJuEU5Dfjll6lk0bu5Y5UGx1Z0EYPkzkV7ZJNmz1pcfri5Lcv76F71ejlbALngsl
yNSDLuYnGkVnbm3FC2xyvUo4dWWZoPkele3341fqs2YKRigkybMtZ5I5mXTe2ZNIkosxahec6G9h
+Ej2VXKw5FJGlsBgmaH0FUQrYgDGT9//kA381eQxSQMj59CU1i0zgz4ENoBugzTLmVksmeMBaj7L
37eSuslGe9hWcGq2/WRsNEOeWFqpbNVhBJOToqWnmITVIuv4uT0zfeJ6AsIfJMPfi0riwqEeRuNK
95/Ya4q8F4K3z50uGtSpQ09MEuVbSj5WjO/YUJ7a0cBDY/tvTUlGZGzCJBMvc54+j3WPpnEstrjh
XzQfWF+oxN1dTxauPMvhvgNisjJYmWFPR/KcVoyK/Gel6uS10GKG+9H0kpTlxMafeVQPmc7zY58X
Vg5l7GPVp5yJTR0m8bVDyODIFfldA0i9RI+uechmq5vTR2EJ+yil1Ou0D0DhZFgihhWfsyTeypIf
rqGohse4NW0y7vFf2hlTl0G/KUZb2kJyZOOIh83H6IDGOzwrnUI782YSAHeTz285+qKpEteRUU7A
xrFE1LFupvA2XbqoQRQFkyl0CxabB/aOMX6m4d6CKET+JDj2Ztk6FKX9DqiGDZfW5R5p4nAyl8uv
NRjV2w1PewD3Y8V6+RCqGHWDhOkWtmp89tQZGx9oRhiY7K3K+CkugU9jg87db9vaLFruYmR8zJx+
KuefYmarOEAH3JlsHabRSzGvrHB0QmyOydKW0cyw2xleejsa91o3Dr9+sEsSqPC2B14Z1cdc6fuN
wibC0hAFpdUuT+d477dkeAZyedsrxq5dFhrfH7oSgYohSzK6Qf9xTMDU4DvA02jAp9D68QMQjFhZ
NlLnqpsPlExFstxBktbV1eAefx/xazqKgp6B9d7sZMZOy4e5WBybLZvFbrGWKWr0OJd8bdYsBj1T
7Q5qvjQ9NSyxJGe4yvegAKCxWs40U1a/gFuTChTpj3o9OhGXxtaGwwFItz5a6JteypINXonQLPfH
p3rZYBdwd115SD6QS4W73irlc9+gfhedzjAwkh7RK2azH10QGbcrWOsD3UWir4eGPFTfHNkDyDE5
oFZOiJnfhYdZ+pqY19NJ6Aezicyz3bLSzmel/rRKL1+lRh+s9EHhrqI9Dx2LYllGjGUMVnRO9OqG
+Xm6QZGRU5d1x4zfvrbzgkB5431stLtAD+cXqQCzIIbxMyMB3L4Mxhy+ECJP6phkRGxwiDIbrLhx
2do9qkA64pkETIiwbjdhGZhDlqi2WkbPame/aINRf0zNkwgLooTkS9DqQE+awYDaoH35AjFqXAQS
6EQr9vxepTfMEWxpeFFcJQSpoUX+J6m56KhboO4TMsCgmPPjJJCI1sps34lFAm4XtfWqDLu2bC6t
bFxNWCauUQcwgi1rbWXVAzMqFlfp4hbI5jXKuDcjvpCYGt7ntcIYPTLciKU+7wxONlHFb2paBwfD
R03Ztlq3psoud0aAqCQpirsCjVzpyw364kamna2uA7JR3db6H6DRBm4ldn1fhuU+prJ1jPxqTl2L
z3n2KvIY9jF4NrQCCLumCsypLkOLBezjmKEod4HFDFadPm2gSzlhrEUy6F9qFe6sGsk3zbu5jgae
KLvTjHMHGn/HUdhtdBQWd3i+6HPxNH0awVaZpXI7U+GS0ks8URAaOGY65VIbSLXHmrWiME0s7Jgw
i6E69qE2XzqzCzeJGjICZtx2tEz5tkUujXy5yY9BlbBdjRmm9rWMyT7tlJdGnWFuJKrYi2VN8f0h
oyfcJ09gBMtjDvLtmNWR6Vkl09VfP2WQv2laKGoatcqkz8PFasPncMLjlVlseLpSxb7qE6to9+ip
YAN7qVQtNhEbw3RIep9kCM67MfGMscUI6psteKTmWSxG9MBYnvOSyY2eKPpNlUgPRqfaHnOA3GvD
L0WYyy1yemQd1NOjYlbvddTSBuvgzmfdRMmK77pMELmm874JDf/UowfQUvjn4ZRcrLvBTJAQGSCh
rKJDIGGPxL3nCkQU5JiYNyiJVZ1ZEkFJTsFhvJWy3PIsn5yx3xgfL79GlvwJ896liPK2+dd/MZaU
nl//evfBp2xodAM/o4ptUBWYB3/KwIFom0ZlS8IoGFRMPHOjHiGIEiLU2rc8XWt4r+Q661reggzD
zKxPDXdxNv9zjimFUgoxezpFQH2t+LFvLArcLFWBlEfSFvkKmHnLzOB5ldpfrVBaGqqroibDMiib
rTlCwJ4o4VEMpOZ9m9oN3g9yTrQEHX6hEEkZQCjzmCeFW7X0X9JcG44N4aI7tdPO38ykv32wMtI2
06C7D5SKvZZOndSjgJMnEh3YrxFaXcrKtRO2/wdPo278/mm0NGV5NoWl8VQuyQ6/oXkPIYaIWSW1
vh3ERwkF6QU8db9KNLirmG5MJhx99Dw/l1OD5kekmssYX7uidjSQg6TFrtNT7cr+tTkLfV6jWcDA
omfYXxh23/HGxYzTiXt5aiAl2bWDviS4jEkMVTQCn1WY5o9UqYHDK1F4q2JDRHIRvqZ1iqZonLNH
BZKNqxdLKogeihXyT/8klG5njVN1QBJ6aVV8enpT7Vr2ztRnjfJoEe32B3Em2k+RS8sTZGsWJSCR
JaYuxE8RDvB3/SJEF7AFNO6OedaD42o2QG54uLE6UUrCBkRxBCVLRsoa9uuYa2AzaB3sc306+bkt
34RsKMSU1ttvA1sMOGJLSKbtgU4PVh9GmQVnEGnjPD1kY3Qa5Wx0/QQto+RnL1Ic93fSwoMb/uAa
4Of+/iLgwZnLf8iFSSb6+4sgn3Cx5v2M7N1M0x3yUsan66HQoldIUVggg4IcK50Xgu2VvtaqZnSI
ZZHerUrh3lVQBMNe3OqxkXq5xbKV/WnvYJmSH6DcDq4A87ZNuKycZi4Qr7CxPQeaSH/zJ3AEJ8Lf
2tPUxbkjqUn7o+eINAmofTJhW6+tDeKfcY8rF5xb0eQuQC3x4pcZHBm2cfkoP8pt/BKR/flAddNt
UhwwW1106jVFCA4mo0eICVcJibr0xNTHvMMqkZCbE+leTc+xKgryOyv2JtspNXem5irY0g5qeKkt
FdhboFh33PT2SMu71VCl4U1pm+GJZpYDwcdLWcejf4Cx8wQ6uf/sWXb5evtadNOExh0pqGpc2x4d
QyKMylGMVr8rmeVvymzM9xYNNdmLGEmBchZUSb35XI3FWaln45Ojdcv00z+Y5oihNvJ9p+2s4J7c
ktTrFMM8YbPDcSFlW0yXEfcJZpDhmvt2vZ4lLCrDupnL5gXbG8LxZsd7F//uYAPVAyGY6z23o6Eu
n3Nh2o6NSAEtlg4f38igmtfTxmiRYvaxKlBWtZqXUmaERHb9QabNzxl/vMMMIfiPfDBZFsrP7zAW
PJGk4cndfvPFZKTLGqPNo+if0l69RAvoQQ9q02OYqB5SJSkY+SXBFgk9Hb81tF697BwjWX3PDOa8
Oru7Dby+W0ueDDa9sKJnG3uH2uAU6BZV/QxqUrRNtsomZpBNbXlaYTO/98MXhG2INpiOrvRsPsot
X5lag7GFyP8Hb77FXv/TfQw1Ba43U9MJopS/c2x+cwBLRiXNnSrC7SyKM5hW9axOUbACfh+dAqM7
ZLlK2nmQ3xeqjUy+l7t7OpqzNHQ0mHXTXRodj2UvAC9PRnCU/NRchpUaMhk8y2WP+jvIepSDixBy
Ht8U3H+OJuEADOL4gTdR6drsxJK6OZlauFcLY8s4Olmno89+WlSGm6qZsa6MTcP+y51ZZ/3BU6CY
v78JQSTQDVLaLIXp43fc6m+eA8jCJY5g0FK9WvbnKQ2sY1dr7MvUZ1O07e0cmOG+CqIfpJ7jX43K
pyHy4WUG49oUMgO5zCZMJTm3vXKXTgkq5kzV7gG76k6Vp8x9o/FgVHX/ZEcvPjKFSz/079Uoy1sV
5tE6lnT5UYsFhFmTd1oT41eZinOr+cj3WWOHRfqYs3g7z1H9JAXA3iM4KvtGqrs7W+x9Py/vOyZC
LqzWctt10KlKeTgD0B9vxmB6teSmR2aarUFloA43zMdmio1zq+r6mfPyOdUj2TVVhcsU2vAV/ZBG
NFlzUqvOoDXMsIcM0rHDVbSaAx0A9zCX54ZVjdtO6vFbW8KZvWtgkDi9PEIonqr5WhrKFcBiceiq
+qpprXUzIoi6ZjSDpT2jOEYvCRx7OEhFiedkgYVanYGbYrY23WwfWrliVTDIEUeedWsoXbKRTFA3
YRuQDiAhSMWmGJQ6CnRRWjeq0RAkhhbPG5GWrZl/fIjJliF+kr6ABSwHfZL6lzRTzkwc0k3cp7VX
WiiJmzyovYj23ZOVDDaaJRDfEdW8jtQkv0Br3iI5Rb4X0Zf7M8NuQwkS4F1DfEDTDYRJYmhuhJbv
KZWigm5JOAoeKa6o/9IlaCXE+Ny8G0rJ5GsmrSeY+xdZaM1mDhGh4Iyk9uswOJY5JIU+pm+o5/Cr
SiHBptJRQbJ1HjKGozoOUwthjlPRdl3qtLM9UxiaN04MXKJJSVit52gBBWqLKZLv8ZkXt2k4Qn0x
+c7QN6nVZ+sRpZijCfo+FKbmTdZNS06JLz388wpZUX+KYONEJWVX6KZi6Ypu/i7hNlQkBkM94DC2
qSOpvrFyToXvr1B0q8406x89TfQ1L2PfnZQm9Uqhw3MJldc+FwH0BAZ3EnEUx8K2x0sjqeGus7mt
ZaF9b9hWtK1BFqx7MShbTTOf2gXNVk7Z0QBydm4nCele1RPpF6btyfbh0RtWQYN3GcMkvCzrvlsK
UrwVEO68KEf167Oct2Q13lg9Ea1Z2/N9AeOUUeQpdyEtOZqEL616Y+jcAav00dCJ7QgLRWEzXLyx
NmdSbRVHwrJK1P1cj5GhiJOathVR51GzDgdg9JOCdTub2qdsUMVlSCJPw222+PTWsIQzqWt+iKnZ
wb5ZIbS8qOo744t+KxVsy4t4PVNEnAQVLneSYdgCD0F/YsbuwIHsQbVuUEqCAZIzf95qZnBp8xjJ
DS0Yq7lpB/fCcL998IY4aCZjvdQv523GxMZJzcF+xEZ7TKYKOoV+C8IQc/MEfiE0bOyArai22OdD
nAm25unYsMFWwZ5MckpzhEk36DBXCjE1i8x1X6coYwasSVDUA3mNjH0RtS1KCMTV6F2M+xjnzX4W
VkaeBFrMOCnmrW0l0CPRg8xgKzw9wIyHSpIcyOyHnSAMgLfvKGTiHVRCyn5Nbfov7s8fcn/IhvrN
m9t9a9/+9Jlz1k+nt+zzX//ll//5l//xp1/+1y//+5d//+U//vLf/vLf//Jvf8/6+f7+/8v6kf9s
Kgo3UgLcVO60f+X8CPXPBvoDcD0q8U1CWXJ2/8r50Y0/E4GiGLZNBaLrxtL8/JXzo6t/Nm1DWLam
UZtZdAf/Gc6Pof1U7LA35F8yLd2SZcvCMfT3jYYumWNQWYLLLGg2ScTiGbC+hc7gobpJtwygkLtV
3FFVr6jc7r59038E9+0jlDZoPJNNaM4a4LiQntry0PkbxXSUfFPaIM2IR97CGM0kly4wfEjIKsl3
pX8FbOWq6/xNo5zUPCUm2dQNH5QPmkdX7GyXncBvXpl/MJj4OUIPWTaPkewxsow5xH8XN8t7Y1LU
zML3PIvHTlGuYYctylr2GPqPru6+cJBAO0miFyNSrv/8h+v2z+Xk8tN1Xilh6LKQfxcvS/zUWMWB
Nm+tB4Is5a/iWp91KCav7Tr7Yoma+073Je70Kztt/bAsUu+ktXW07yym2+eF4X6r1Eflptqrb9lp
3iW3yK2aE1bj4bZjX+9FJ+SEOpwQx7gjxmiOXcysP4rH8Ea7yJvS+gwME14dzJDkkwPIvOgvqAoQ
ZKPQ43uOzIlm4TjIgbvX6iF76FGlEXbGOFp4Agjn7CikGLBMr6D+Oc0NfLY1hgRm/ttWkMSA0QRB
oGO5BHQAylsph2Zj7SFEvBYPCg6uH/E9D2c9PuVf80Yi0nYdHQHygcVATPAWWNvhpjvHnkyK6+e0
zdzOnScvggJdOl/qAad6a2OjlXY405t3/CCdcKAyvqOuQmIh7epXCupM9eqHZQ6oO6rqMeoK7tlf
2A9MBNL4drrMYkUgj8mK8r64TT4pQ0egnsfi3tjMVyLDcu499xQtBRUcM/ub6Tl/M9cDFtDIMb4o
sMWRZKpe2SeBl8eMgLe9BYtpwSDCRmQpi7TOnJ57cJ/acWYjnyIGkG91eT2hQL2tX0nOeC8u/rkt
TiCVNMfSHIKsaCsYIdpX3IenbD+cgj0g0eBiHnqsy8RtrRpApm/pHt8ZdozwtnC1r9gL1mq3zmro
wA5WAIqWfg3nngGOsfKf1QZA1CW6b8OjdUCzI4ZVznLJa738MG/0dejpzcqOub87xovy4R9L1TGP
83NDepabnf1V+hoegQkFPLXEPsJhmrmZA3TGBrURN6OCxmQzHSxcvZjCSdRy08/6Fm0DVjpiRc7y
i9p7xjXYCcDIwtGwmjKkZ0Z8z9oatV2CrVHcVK2jbuO3blevsrN6VZCCPATv5qlrDi1FwpP/YN2y
aeLSZmHYuh2rv515ys7DTm69DHLgbaN7EgXSNn8f1jn+s221RZrncp7Y27BbxawL7Me5Qoa7EeVq
9AgT5d3hpJ/9SefZPKjxPeuM6kze1rlJ17Ph4NRFwgXWeGBfwIumNy5h0ypqABfZ3RvLAiSEjoLP
cjV7pPkUa/uWFGCW8cemXLFYJGgVuAc6vx/1aloeoLnOPbFDxMUSi8A4Bb/PcSJMgimIA3T2xEiz
24VHCJD4tMMHrSVOa0VGBxklRLD0YBQIUv5IH0IPXdsLOtp0Q5m4HS/Y+MzNFK6MXfzQvk7udtqG
DzpyThIXyEc6i9YNWse4Z7H5JTV7lDDMYvvd9ITm3WNxYd/CBB1HB4JtvSMNZtyMwapRHeusdQ/2
bX9sXwhxQIH2Ml3lJ9nNXMbw8lU5M87+5+fjz40mNDvVIIBbKIrCbc4AaPfbaSewRMsY4Ahsm6CF
7rYQo8STFTV/ED/5u0N4+TGGrQrCtk3iEn+ap9W1xOzLV5juKcP98iPsadxNwfg5N+zdcN+u5Ln6
/OcPTVV/f3clVFwlF3gZUKKLlpcZ5m/aaC1A8zUyXNsqUvakTYC1mBTE23IMaic3NelVMeC+2+na
Lx/jwNZdxXortCF3fXgB9AmE4ZXTfeH7/XZRVGM4L+Y1JAN27Zp8k3TjeaQRW5Ewg5ZJm+BrygzP
rFG11rWqUHLPBdPwqjm1I0dGShqYXegHWUvjcz5r1Y0+AMWgz94nJruNpnlUy45lsYgQhsqdzZ6s
kDzNmq9tlvk0y9zoAyxo0AEmq3hAV9ndBYx2jjbAECKlejdLUIjXRCIQxdXc0CZEm4n4dIzq5Yvd
F4CIzqSX4803fhBoRPR7l65rE4EMnh8yJUmEavdyligbTZ53gjSttcnWxtEXkbzpM+ar0bfbEv3b
AL9XIXGQuAYoBDbHgpRaTm43OCEV9Bgyem6EEU9qWROqYs+lq9TRF/qkBEJ2jZWokO8S09ePUV/p
rC3NnoMK231hSPvEmrZMJ27NdNGzkaeF+w7anJEvUcHWl3ofAhZdYRgdXS45MgTTtmAHqWiOKs36
Rq8yVCMoi5iaMtlBLnVsG4GHjYAAIQ/c+IR+nmpUNKakvw94cU926+lMdRy/E+m271XmP63R7BJk
luMQXzCc/7BVfrPcmO8N9Y2tOtZ1K/uoMZhtjdLkfjar57hvj6FkZKgMTWOtRuZjB8HD0zNuFD4y
nNSkSGAYSr+gs8UwzTtjDu4Y9dBp4Hi3wi30/IsyflSjcZ1LSdvowfRE/PBjOaZv4RngNN6TEbdz
mAPoCu7VqPmIrbFC6l8+zkQArIzmafmzPnjYwi1vjvCPGmRRBiPWflbpPMREZ6pE5izWbWM2tRUL
JdblGSzjOMZqHgensDQeInU+ShL0d30hNQMBLOJCIvRDl7Z1UXtxPzSkqKH0qLvhkXSylWwtEr8y
sNbS+DlxqctSej+W6ocvpv0w5TUHX5IxV9tISTc5ZtDV3CjMiywsJCPcGdpTzyswAe9JeXaQGitT
iYI1gCCMOxYzP9RKC4Vp2aUunupNLnfLJM6RfQnK7Sej47XQu5UWGu6As72e0xUK661+McHHZIhF
0Pis8gI5bYKkFI6egcZ6GFk7ozUmdjMj38VXXo2eECikPQmFV258xuHbPN7NPRvIsX+wyPwhO2ln
IUjVgdeKZGaEj1WcEq0fI/OQido8aEGgg57IzlMIS41YAKF6FiJlx6w77QaLtdU5GE9nzY3BpeyY
fPs4SkD4ThCWdqqZT9uYBQEJRnrJbGfsDjkTK1II/Y1e4GViW1QDTidSNmhmBXeLje5NQ8tk9Sor
i76HqdPoOMlGbBkl6ZIKM6upiNY46FQsp3wwJxazaUQUtaMy89hUrXXxWwIYcslo3FhBOEt2GjD5
UE4OIIWSvTDf4sSnaP3+q8h6ynswwkWUpYfvvzFwmvz6p179wTuCOG5k8ivB0m+VVXrvBbXGOKJN
OT4JJvD3GIk/iSOU1iorCu8SrYDNk3B1baAwCERMDjZktzkWt3bmRBuwFZSM/ov6MG/Vl7j0Grc+
psfxqLyR7NIcSCMxbde+zMQqkbb+Mt3x3q9uRlSxXxgNvJ4K4UY7WS9OcUt4n/wijVRL4Vtzo6/H
I6tP/1S8ZwdKdtkhbkx95jUyn61Dc8emnd2dIwTn/FmUuF2QAYFCdJEcQqGSW3fQiYNZiZN8ISdE
oTwlusjcU85i8EdJaomdcmu5FPiy7tQvmComQr84E3RXUCCuTGK7362L9QF24DPqX8LZTWJXB/hE
8tZt/0VUjfE4sJ5f5Sjt7VWeUPWsELmkJ9zmj8U9hXxwwS36iPRwA3+T7TiwDRfou32rfaWvc7xh
Pf0+v0K2ERs8ZYW64LqZwCTc8gibO7RbpaJVWfcHddwXwT7tOUDtlRWfROHWBpC4w5B4ATy+YUuC
D64snLBac1D0HVu+iXdbe2AVKx9r4OytZ5D2BuQfOlHlRazGSKzUHZK5zYvBJJOHd1txNh0yD1WL
tUZbLQYOBO4nrM6xGbOtIWTSC56AvJYuWnTrRM6VwJG9I8e2flbLjaasczgThBYmTmqsJGT4Z3Vv
RTs+HHMeHpM6rL+MXdFSuERLUPny/po2LcQ2bQtlwDJvxg7y/SpmfAQ0VQLZ4kRedFvwbFFdfpJG
qdWH+h01GC8PCjM8ComD4D89g8rBgUwXYubXod+N9ot04gizT4axN1+k0uu3XBbkBfEUi4Dp1J04
MVwkLyTxaMmQbqJvcyClzdSM1r04kUPRxCcLMfWH4Um386N/pn+Cq46zIL+296y5+NnBK6Xvc35T
7voPerKctNVPbR2dzCP+MRxqSDGfhocIH5m5sk+8bchqKbbWgG90VTwAt78LabVI73vhHaC9E4Cm
xm5P+mPFi0a7uaoeqsDTXeOUPBiUqrOrKgeE0nbpsVx46gWEiW3J77/n95W7IykNvCcpoSQPxaaQ
nfs6WTENFtWmemAqNwU7Hib/dN9fCuW5KHDnOoQjByhswE4BFuZraSRPZKAbNwqhQAd/z/ANyOxU
8EpBs3PArvEC5WTOPnbJYzBvMhNS3CbtDtI7ILHoGqCaJO8CIxCF2Mk+T5knz042Hscdtu3GWTxa
Hg0nfqJqUx+6ZD3u231yxAJHZZN+TJAtn1HZpzd+jqLfMX02gMRU74r3Gp0/3Ry7a4BFjnjmuprm
1UhwEqnYhSNtwUW9d++xp2+ZDDc3gHtHBwQlZEngsiuKARqw/8Pemew2sqXb+YniIPoGMDxgNOwp
Ub00CUiZUvR9H7Pr5/DML2DA8MCT+wx138hfRJ6qzEoXbvkOPDMOToBBUkyRCu69/3+v9a3BHZ8i
PD43KLMzWxicRIEBQA8eTS1yNgRUXCJ2oLvDCU11TyrP2eKqoUSlL+BCoxUoXOxRs8MrFXl+SJKH
HrbThvg1tHjPSyr3uDVtZd/Y0ovkwXh8TLc0c14zcTMzfezTc+Qpjzl9Bdc4IcRw53ucCCPGy011
m16pZ15bL95HGJ3OBPgigGcDjIH7O27pYJddVF63f1G35hvv4UqlawLnO/RbLA0B4phTmjmwD/dF
4Yw3uOHJ9kFOkheeePHvWqTZNuRdSsDBoSxv75ob4bU6avcdJy/m1So2b+G+Ofo0UlgmXP3RxTOK
jXwk+pMoG9q4GyIBPetDdrMnptD2Ng830mn0iktwqb+BaQD1IZ9BKlk37F2oLLceyw8kX2dGWPVB
uUSPyTHYqTJmgAMpof60waAyATCB8dvuS/FWv6pn4754ykh7I1QGcAdQLq46bVd/pzTA0X6s99IL
/ID5hpLuwgxDK4QaMfpoURvKGytwQ76sBrvUdqra8HpL/8DnnjnqS3XMI0C+bv0iKa5CFvaNedFa
AtE8diF6fxdCwJI8/k7ISXkvRXIVx1OBjii2KVJ7OgpkYZ1pqwwFi4UTVaX0vak+WFVYMGvbk3oN
HwQ8exuMAFd5a91L4KhTUpc2gWizm08waeTSSq/3IdSDbjOeol3EisC6VBd2Q0X1gvQVjaD5BZpa
2XPZBc/zt+yyDnOqGxyyt0XyDvfjLQt2i+LZnW6zLaj7axAdFOkDn1tsXoPhHL0h5RvS41wfyHOO
26OJ2jDVzwz+KFKD5OgP7AlypQtfm54oG8Mt4lvGH2tRIlsPyaG/n9zwm/QMEpSKYDinr4un90W6
oQFC052tmv3sVVdglAgismvwxrzEYKAo7xiQu3N/U9xhO9a+sZ3V2Nkz7kr4kFArLT6AYRMzlTE+
ooVjHtYlN30cy8cASY9uJ9rWYm4pPCYVidHuNX5rDTu5kVmXXgFr+/ekgCQsQPcKV2wsIyd0OneG
kvDGvhUCHeRe5Uf1WLwV/kl9KqO7+NYsj5a203bx67LwFLzofSRumiiqyKnJmjjEN7Oym5konqVd
6anbjpAoNm7saidu2z3laQfLyQnrLVaH7tMEL5dvGDYJyxCR/L9i+Zgv/n2+M1z/tfuEv1SyCnjA
ipxhOlngdhvcz272aJDEcVtcUU3eleST2Mm7nmyqL8Xr3hDvBV/TIXuXlWsW2Q1F3czH3h+HgUt6
k94z50VXqO63vbjVon17iNzpTe2c6pFRXckYJu2A3tiFPOJ7oCjMIsrOfNJpU2KXvaGh9K544icn
krYdgv1In5kW62IL3sSVm5JA8gBbLz9qd5BmNfKC02v2ieST4MTsUwN6mWCpPSaSJ7hm7inGBUd8
fwvwzGdanMQ3lXZLqn70s0hxIqKFeJl1QtsTJijVLRqv4KsXUdgOKiPdAPqFNMmUJVAV1RTqrlEO
TLq4yMB9btTzRIH+gozPP9fKV1N/q0OnvuU9ARcwetvfB5+sYfKbmkUCLnAIGTYBZTiBkFkQeYXa
/zXuWONuVLyrFNYHDSspl/7jwM4sJoqH/sT+77fhjcCwJLDnj+qTqhGnJSFv/leje4CVN4RNmXDC
N9pzgO1umYVspI6H+Tw5oDy3qO8kZyCr80L212uNylfdFoIn9U55bPsN21QuyK5J8tTvBGB3NkSe
zAYVe652NPwYXio3uKSv+T7eIuRoPkCCG7Q1Hyo8FNhrNswUN+a2upjmUdyOn/2neeGqFLDdPczn
8Jx/sx6Cm/YMs1/9IKX3ibwxrgJ/Uz2NkzflX9J8i7IEhzylF8RdiE9R7Y3fDHNbsk0Bqw+IksmF
LjQOUXcKhOIAGPQ4icdZZsdxM2LqOEDJsEPNEI9DkEqQAZYHJLE9o70mK62Zape0sWbTLY+uh/V5
6631x4whYCBPIMyEBepDa4xwiK0PF8ZM1AjQsKDdDVkcXhsRex6GCkcxRTT+jDNt1agOSWGya8h8
XqVCrlqGg8eJ4RVvoCsZWnwThCNfbMTidlYSD00S2zWywqOumfxuVkvnVs1Ej41FcM6GSPh7Xqmk
1BNnLPfE54A/ZvDQC3bzsRYEgtGSPCe6jWES5laLNKMsjbcMSsJt4/ZVSnSQ3l0z3EsLsinLAcXK
dNhFiwV3y8aWA19zpBKu7xuS3olBNd9R7TJxCaUTTIpjIF92ghobh2yRzjaQNeaMMsmOSjSGBHd6
IBRVW4CM7EUBElpiQWvULUAOqpypsKiK9q5idWTCfMNAh3t3DCjWRpVyDbGE2jGvl8lMI8UcjmGc
XoUl6qUXJf8cNsqrrs49oWkIoDvgL/lEJ1MV4rsSE4FZGkeDyQmLxLFXQEjP2LyrihXyUPjXNPLf
VCVpDi25QX0xUj7HjH/gq7008YbFRIpfap8ER+rr27YUQT2p0GMmOQM+H2VUIhOLiqxV98FgPYaZ
gbk26rywN0k0CE5+idU0yeV9P+CdzVr91o/f066uD74lfaol4V0atCPYIHG8FX3gRDRAYtSdr4SK
sAAAeQ+CuBQ22bzEJ/vj3RxcszzXsFS/AHNi819sX/Nupr08OFHsP1TaF5vRNfDE9KkPU+ZVAtjp
qVlfVW4cpWasNwJyJUfM+R0yfPbViLBENgVK3/kZFHe/a0f8cYgOv2ZQ7hKb97VJlEU4YJfx6eVh
g3isEAkvGHUAPgJQ6UAf2GEIhmeciSNrTqpTabJlC3PhCPN1U8+INsLWA38p2FGMTLcBEi6WtKcj
xdrOCeyLBKokXuljNz8PlfAMQhrgFzW1hT6h7ovntqUYW38WL+qXaO4TCfRqOVC/00+LDFJ4ySG6
IeWRqMFJfGhF9SUfk91CuyLPQGV5XzHr4Jx4YlQON4j5+A2Mb5LfPBcaQFksN06Zs0RVivYxrxBP
56rCWnuwPuoRX6L/oeosjaO+OxoFC+YyYwcBPJulvlqp9FJ3dBwTgCVkLA1kokynol8YRJQM2BZY
WVURiouUpM86C/Z3ocamUjFR0SVhtS2kiGIGMIRcGVdrMp6EeKBsMmrW0yIuo+Ejxv7DqtjfThb9
oKzda1F7qBfUnBX3cAvjx0qHtBUrDCkpEmY3bNLCCXF1t5kyYQSQ2x02Hx3wVKQfeokJwAgeOvyy
W0PZLtKPuO1hWAqEZDJNNY1Fgmj0QHA1SOnFj754+My23cupkmANLJkXZQJmlZ6+hRAogK4rOnrE
Qywjq6tMSygt9nBRYb8t6MobzM7XaKgfpWpa2mSTuZkaiE1Se2cN0KErcXjEMxxjotWpZAj52CAa
jAgZxTVVsJ0soo7BbKUFeMxKqQASWTKC1XJOoBdLWq1WoeEn3XNcpKxHUvZiGMMzEPNPOPUb6v74
1Wgttq9Ivbuo+WI0Mh/6IT7NeuP4skpeI4qOoqCWHvuQBFdBmIArIg0s2QcUAMN4OnGBm9RQ0PJA
QlTBJsQmrkoptd6rlMoV4OvjCLcCQRKrSkvBbD/iI1ERd5S0GdrW/wyx4St991wWMeDHCYW1nsYY
iJdIPFEdD01/MBv5LRxZyJbtq6gfCbC6sK+xK41q4a81n9bIxj3pxiJ0GEPIz4D36M1kwdm+K0xt
n1XVPfHKlxFAeD/o7LS14rDP6vp7mR6sSXwn9Z3pNO+Q/UTofIBk0mwy0tdE8JqE3d9aC89pgUuJ
vQQWPJQ40+u7PlmY4SoW9k1Y2XlPn1QR5BMJ7SEEvKVWNYe7yMxZeMTRVawDADBIWZWKbd+x6IAV
WvdBDcMr7SYm1qTcEcmxb/WekLBaPBa1APBaTO/Gvn3tSxzUVTazPJHhkuusibK8vxaC8D4uhrYQ
TH2fH5FO3AyjFfDX6DA7xpSSMNJMwRi9tAnxx2ic6plMEGoibkODmjgPAkLewfM5hZU9FuPAXSVt
tXroj2kYPMJacJoCIX6jSdtqSAltHQa6v728bRjNNpBnaXf0ykWa5Sfo6fo2UhPMDemBuOL5fdai
oxTMwj4WpWtmsgZN2/JxGNPF0NbejwodXJ9gjY7r1MbOjSHX2ipqkzhml1I3sdcaYLjh24Hu0y+9
pFIcPyoReqEmK2n0KSlq6QgWgkJKTG9G9wLv/ymieZ4UyUtiIEI20pDVIhOZBJl0yVIS98hXj6IF
yVBWMlrIscI4hUzSC6EeASCqKTB9km8joSv2kCGcbiZ1TAziyPPzvr9JwFf0MVw8nZwf/iQWhvhB
8hT2deyJBhASQUpDfXpXUdbZw5gtRtxkP4sStHdzr8Zt55oC9LywAwyfF7oDJMUZUGw4A36uZAbQ
2MAysHWyBZSQukxCxEI6tnA7qW2210o1dmo8aZsuK6AsGPk2HuSvoepp46bknT70gqi5pq7b1RRT
OjTdmbiKiJ3d0J3VfDeZ7X2TmfQ123pPutAuNaDyGLV2HTKm3HLu9tFoXRI+IjSmxqnEHQ1gn8mG
Tas0je7JhuAb02jP8gi8QEyy18QXMS+HyLR1jY0669nA5OLJPUFDyuDbkQU7pg/0F8ATdB1iwdEk
JWGTJjc2eEI8/tyDh13lpe0DGOM6PQFz6Vlrcno3C8IxLOf7OmEHgoFdg9FU8jXOVKyZOWyPwJS+
d1lXn9W42dLHx/eglpXX++0dFCDYEx86SZ1Ok+uHIJu+MLwB4tAR4vt8QoWqut1If02CtkHLGXeN
3kx2hR8MH9o3o6qY2XQuiZAscqcdG91JPClLSKjtc8nOZenRF7vg1HcUCirqiAJyITyh6D7J4s5j
g4Y0UdCtFqGgdEORQMxelPqWM7KjAXmKwBaS5mWFlQED2xnw8QRk/Or7TQFJeZ63Ud7f9Ion4Mvf
yIuNe65z9QCyWT2st347HdNiIk+YwpUo9oidIVhmOL4HM/z1sN5n1gtWXgzeggXduB6qnm8AA5bk
ZrgXPF+SX8WuUA6Nnn/TCrHxAOrITr+4Q8UqaBEl93T4AKzZ8EoQS8BLcMZeAKSo09NMqdyCsj30
QQCika6TloJgXA3d6wHD4pV0AMObLUE/NPEEqUfWCuMgh4r+45Dn6E/aVwSfBkkjfz1EyAvUWav2
8YKtTJcDLDx+nQpEogG9ISMlHHQXKV2iP8jbvtOSU1ol6nbd7f7/UsF/JhWU1MUh8O9EBP7XNQvw
f/7bv/zlX//tv/zlv/+dTvDHD/+pEzStP1QTWZ+Gl05Z1YJ/0wpaxh8yyBf0ebqoaMgk+Cf/qhW0
/lBMVcF6p8kKm8AG2oe/agWVP1TLUjRLUhAhWLzyf0grKP0m1oApYaD2xXZOPIMkEqrzm5whTCyq
mVw85gzJYQXZyOhr5ViomBbdqTFbHDFlq3z6I/ANpzSNlO84C73QAFImZ8GXAQVI+05mZSE8qr5e
mU9DWbfNVzCBgn2fDaUXvjOd+PUmngknnZUZftRY9hE9I9PUKaQJyqVYIkcrbe5rzQClKmroFiI5
X4IkmjLsdmNFCsKS3yqh0DEh1X/Twg59S6rLgbzw8tKbRDAV8jEGITS8nowhJiqxG8NTZ1lkoVcs
9CUU8uFUknlT+cpWT03w2XLX073lnQSRA303f0NRKbBtYwSJ7tSpphe2pWvWYnEIMBBsU6GVPuUJ
wD6SdmEa7ZEoaUbkaqQ5D9uwa0D5dUTiTClhe2yv56qMqX5YrIsN/1oMyGAfkt2EFC9O0Sa+G2Gd
BHsW8yRniE0qGvSVYHDsBzhM9Zb8wDt1INiAhT4QCZarAEeUSS4FYoX95AN5dIeCgQ318NwG/eJO
R33OGkhU1ZTuzhxScymabvmvedY0kSf62JQ2jabQK5kiaTpYwwgIoCdimHaXjpvgtptDY3hUBrNS
7nmiVX7XwzF8hCyRfkPjPjfbBv0J3ey6LiOv1dC6EtOotG86MdG+q1iDf8ksYlRl2VceckkLWcMQ
zu1WsTFHdpeLBR7uYcTFq8oIsPVUIbaO2AO20aUiRxFe+cZjZxDd5bHybMer1cm09kLcebEjy5NI
uFfNW0XdSPYM8P5GVtFUzq1e3s5jg408Yi8639RVQzgby2Vabn7DvrgXdiHkPpY+fU4oE7Xsl2YM
rI9QUg7shIxtAqIpY7FIHRhhfYGCEOGYOmakFdAvQ4SE/70sKdGdXO+JteqsZqCnjkHA3MbmUJF1
mKaChtyryYJLUHYTmrioyWRPJ5hdvJQl7plYLeUYMISGLzpdvJpnAWy98ZRrgiXvqKRMIIyMKIpq
g3DsZnwPYslfBZ0kOQkEuXdkLE9V7Orsch8SvHYvpZpN972hKHf4PAM6BxEhuYk6IIWYAoqiIgam
qGk3UinS8RnbNPqeqnLyINTNsB1yOdxq8hB9VL0ebEdB1o6ZaJa7olF9l+iFfCuXI65KgY+ZMHvA
VzP9BBfPgXJUMbifo6AS7TlHJk/qj+BYkTA+pLUuQ4wzCwQMFSpDdv23FomSToBFmqRiFaKpFgz3
ehWwE9hqk53F8HCCTpH3oh9oT+JU4aIKrUi7NLPyCXRheocBWQNY7dVr0Q3+degJgsslKb+WOdo6
XMqhPYR9czWLoPvoU6ncd2KkEEAgNvTbOwMFZTryxLTSt804SC94giPKljjZ6xNflbQLE0+xomKX
mLTjQIzk/q4BCw+2mtTmWtCDU1D4EaEBhRTfpYyQN/Uc52/5qIKN7SyUnnptbPH3+q6h0YeL8kUz
M431rqnlZqd2ZX61FEaXyGjrM8GR7HoJoLLUOdFuewyG73IECaPqivIJsGALho+FVp2TeZoacX8z
xwGwcWonxgbgY5oWqbei1tK900I1uyRQy50wjsWvTIzz+7rLmotEVqbFBgVadiIhMnmvNrPwLJZz
c257Y1lST5Peb8QwKW9DJaUj0dPKm6YxcCghDCfAKO9mfWm5MQQ8oDa90riKyN6zHPM176SWPpVe
kQfnKxLYJVqP+ORKZJGBbNpyOpAZmpmEbjUaq82sQiYedWgfYD/k3zpJjrlCRIZbsQvv+6LWL/Wo
NRfYH4XrL55tOSoBImXJuJfLVvBUwrm9MlSUQxVJkMMxkqO9kcezEMsps9WUb8026PhZy3ByXzO+
1YPKom2uopOosAOY1SWMC1kpt4NJeaJE0NBNQ68vZt3KzgA7CpFxOp3DzpxcWRYJVJrHcUv8Azs5
RaYcNBN1YUyojI2PWUbCp8rbLlSNc5pN5pPZdPF2NGPt2IYj+MSEvQ55Hsarn4n1hc/AYEjOaQAm
Q1FsLVGkDVhK+m6YZtm1fJPkF8D7m0KeS0/MCPnOaxUwDOko+0ouwCLpfnvBbgt4A2bbIUyo78MU
SkbLuOmOAbZEuhfSDv2bf2Z7rPcmhcBXJgRzO/KNJjtv9rdVSaadr4rJuZ1q+XsaDPVFI7eBBYA2
kLVYYKYSwwhlE+wNIQP5YprDuBcS1IgQgWK7i5XKVYyOv/g09XtyIzQgRh27KopC0DjC+T1psJRK
RqY/Jvh7bwQfAhETJpB1KyYFt23Vgy/AMOHrzSDagr1IW2YL8lgnryJE+StUxeAoRWLiCXDf7kyT
NpGodZIbDzTVpR62RpCheUpmkx2FSdc3WWbFh26eayfuu+HGFNLSFbqsv+C9qrezHycuCWVEihEg
AGtQwUwdGbmbiXPnaUKIewdH9oiKW+ntCEDGoW/K5oyJOIK6ij0tjKLUGS2AVkoBjczqeuD4czrM
xwCC4TLh4sYzCJnJ9L5wcWHO+y4GPqbPmLqMNo0RNsa1O0p8MzI1nzwYHmxd5BbXcFSTUxCDGtJz
ZOplLHbbcMiWCWQojnSfA0cKRA1BnMRVmi28XcBadhLPtLkGDdV43IvMofT7T9HUdXeEaAi2ls35
bpYKbHFT1HqwI/mzV5SpQc0w0yhwhQyr0VzNYp88yvWO9qxOlq46Jc17UZeVE4u9us2LUVE36QhB
0xaqMrz2elruQf9id/Ch2z6XHTpWANflRU3hHnmJqsqGEwfDINNnahqihiKVVEQxCgg5CCXd1Nim
Hof5hMuGzZ2xmnVEKepMAivryxreTl0OZyb1tLAVKWQRp6sTeq6sInfXizHmoW0gdJiE6HJTB50w
iacOye4HzkNVRpf5/6QY2n4Wi52o+U9LlfWtKCFHBmH7n//+tPlxHnwWiwvp707c1ZF07T7r6e6T
/Hh+lBf685n/tw/+6Wv6J2WOgm3m33dE/TfMUP/rL/+KIWqJPv8fv5Y5f/7wn2WOJKp/4IPBA6mJ
vKihQLj40xKFCJyHDIsqiPiupV75W5Wj/SFKiqpb/Mdy1JIpgP5a5Yh/gDkzJFE0FXzqKL3/I1XO
b0px0RRJT1cxZUmYfanDlhroF8k2zbsmqa1quCjVC94MQyNuTIDSs9GYOrN/on5XFnn7L8yU/+Nf
+03+XgUKGx0D/5p/nr7GfqM/FaNDq96/0vGhBaA9F6hHzsq2eEDDo76UbvRJvshe9dhgqAvbtMPT
8IQcBesUsM6CBc0GwkBbuMXxl6L1H7modPE39yrMX9Pk7yYrimqxUBd/K/8mqZFSLVWls9EgQCmX
cI18OViDQk9RXRIu+mBBgrQ0/ZT8wWhm5oBsgv3bVRqyDIkc0fUWWveWCMsa14OsScgtyAPji5oc
10MvkbfLbPNWlfl4gEsMzkuaofDHzELrfcSXImLW0edWsWU5SYR4wK+q3puJG960SyjEejCbEEhB
PvdIpCS2X1bqZfQDr7ng89fzvmmLQ7SclrBBc7MavGRhb+oLIraQUNkqtVAdfh66ZetvMshBC+bi
kizhBushq31pW4I7+nlXLUVgz2ZDglujkHImjTW5H6mIWsFg8b/pOoKqyYYJfuA+KTDkHcmH4MSB
fLJ0XTS763G9YwV+zmAq7TBlD43wUH+r9L1X0OM7UISXByEm7Wq9ZS231tOmPpFnKe+1JRslU9j7
2TRLVsp6WFlr0shWLb5yAKWCyNafaNXgk1QkUj/PCzUlrHn0n6u0WqI36SRJCb2mum1hA4pnEjB8
b72rnQUR0ams6K5vRq+mCEA+aJMvs0d1oS9n613r4eepVMUv2gDnRKiAgK9vV1s+hLhFOm6v73z9
q5h1cDKaLNr+fJfrLb8HjQ+NgQ9BNJPSy+b4/uc7lBMBVdJ6jnUfaLSodN/LJdUA20N9MOkx/Ppm
17cN3x3bjSQjzezI9hWV5rDeiiqydnp1hnhTBR7hT0/rY2wXBzim8HXJaJ91AYfQuOR3hDng8Y0F
0YfWLq689RSwTX6YtvJyJWASLQ/rrfXqkCHegBJvWK1z/3oXf3ETFxzXfGAtKJhqoUZXoLZmWwrx
S5nNok5mJ//QWlSVqtYmjhBW1PfKgsEbBoObQT4hhp2J8hgXQF4k1fDkVXRGUKF2xvJvrZdtv/zO
P27N3TXT/Nb75XotAVWzfbBcxU1RmF7j1+f1tynWX+lvh5VFC3afX3O5zydRAcfFrIF15KLxTYaK
rODKWU/Xw7g88PP0t6ekKuqFupkEyEP8vUSgZjSwkxYsTk4FpVvFVrK4dNdH4eDXh99Oc39CKGc1
kaOyJeo0KRIaRfFlDFvLC+rSbLhl2r38fPn1Vgufb9el+K6XZ9Uh7fBhJKqzVvm8hoZv/rQc1lvr
fVM5MnzndaTatHTgfy5PnKUu2GjwKtwfD//yzFb8FHoh27OdwP7xNENkW25RIJb1y3pzCnJgbevN
9VCZ2nvIlOE2gYD4+OcD609XP+/8+WrrcwQzkzZpbiI1WD755G8fv64OKCgE+a4Lq2GP+oFAZL4j
5SHQliGKGszaDTOKuPWtGXTEfrzf9U3jBaJSD1DLrI+q+sx4F07LqPfjcZLM3ahWnosJDrkeYz9g
/1lbXuTHc9dnreeFJP/5yuvp+sB634+X++Vnchbp2wmtH1u8BlYh/Bfx8iX7Ry/z8z55wMlky3X7
3WiKEqAbvNgFmQxGBrdKaryvZ/Fyl7hcr2k46yzhOR0kruH11s/D7/eRmMdYrSlYOfk0MtJ1+ASW
n8shV1AeQ31dXur311t/7Ocj7GPycz/Pf3/6P3iJoFOhAfMxTDJBBbAhC0Yzt18mXAUktTGW6Y68
thdARJq7hsash2GZ9SrstEYqsHW17RFeaOxjELdWwI4ErEKR3044hSEhMFBwMNlNUChB2N6DQ/3z
IBqoa36errfyqPqEdwR2Y/l3RLa07byJRzbWmVnzoc1Etx3wWCgBorg1xWk9rFlpP09/uW+Z9eqk
GhmvSKHYxIYvIj/jw8oH0oa6qZLtRpt38UAIjGypezPtCi+p4T2ZY78XJPEU6yGJBDoFdV5A9cx6
xvT+Xr1RkyQ5rP9Sv9A4jfUbVKEbwOcCFNIcIetGGh8PCXvupFXGjv5w68oQ6xB1M9T0GXuNP26G
EgPTeqjbUNuEOs5Pcyq8cZjYpe+/rZ+Npgh5sSvyct438mVN4lk/JX2Z7xKjuYmtOQYEQ6GVDdrX
Ujsfoc8jGDDfqyYMvAG5g5U0044ITjLfgoMaPIYxX95mWWGteHtQxRleUvz2xP1W3nrfcjkospou
ca/8wo0wW/tBPg0SU0hTEXbAYumqS9YTbdrbaQqICh7YfZeQxpKKstWCcI9ATj5IgiL9OGD5urE0
PdlRj+/UpDAv8EE3oTw/VMB3vXjKDv1Q3kUSC5xCMmoHahYbArlxjSnYbLkdqfE0LTush2WwPdBO
/fP0xwPwUkiJodG7hqqthx9XwHozIqsaCwZo3wiFENWGcDFC+hfw5GunDtXT4JNNY8gJQPa5AXs6
ICAc0QFqAzLNUV5EXZ1xQ005bktRI29YyqSvBtCbKy+T3HqQ1lnaIjBqPc2VXtoS3UWZq34vR+k2
T8HE0kvrD+utKqYjDDOvdsKCL2HGOyBVa+Yv88u5JTLYoe9Z7gYR3Px4zGTo6LUa0vPf7lqf8eM1
sq5nScYOn7VpCD+zm2VuqZYD+bfKbK83OzVG0BZhmsaMxopIHCwkuetTy4TVxvqk9da4zFzrrZ8P
rM/78SPzSNs3xk6+3sfmr7U1a9XDzMZIsBxEAlP5+JabXOzSRppzqLaz3x7W+2gA83CJRhO+y369
a30wDIbusN4iMS+w+4pfD9Ub/gZTRCjtm/u8025HX1cp7RGiQVXZp7VP51kPEjIM1/va+jMwgRSx
t1Ed1ru0TBIQFOFKb5dn/Hzg5+lwU7LCRUKQuj34ggHlgbOIIYBIbyWzv6TbIPboUkuWq5nu8Jx/
mlJ2HhwgTqCpG0d/SC+UHXeC61u0UKHx3k2IppdmHzK/jewfKzjZCABrxAenOiL2cFPCTQ7AUj51
8nuPPDrEOmK6ieyGyZMa30jxFlBdRpxwfAO7oSX/YtoapByA6RF8vt+nPL5U46kbT8hx2ConS6YV
9jgvdO2KO3ywnCDaJ9meZEG7Hj2f9+Xph/wE6xwxNZrxbzP5fG72VYV23dJ4xML7hncEstVw3xq4
p2IcrrhRCSp7lpEGItjDio78pPpAlqHGdi8/dKEbskWGUWdDBLci2zRWkXGryhYbop7t0fEGkZdA
+FBJmtvEj3V824gf6Vn0ys1JO5Tv5oY4hQ0ya8uO7PlAV9Qmd+WE0+9r8pT3BkyWWzjCLT3fBq0e
sTqjbe7l79I1d4d98kJ09hOmSWfcWfMmvFF2KBE3+Sa6NVzkD/otRSeOoL3pZGf07B8RhWV7ASze
li4KoRS1CjQDPF4nBa1y50mssFsHoZ7vfMBDusn3mjc/EBWjuslVuASf0/fwqfwqTtWJPr9m1272
kiPGoMx+bEmVucgPzYvqfLa7+bjv3jCIEHOzRaBg8wuzDjkUtwdl3BnojomZccXAxU0FzmyGY7DN
Myj/L228I65vCFwk6LTy9GrnexZGiGUjDh0maGv9HhMrLjzxu4plMLSn14AcRtEFhDhPzojGvYbg
tVv4E7G92EhpDmAtgpXRwGxwS4wKYv1WH4ElWLytfK/b+b0+HpC3o3XYowkV/Ge4JEWwBbjBCDlz
cTx23uxjJLKusgNm1xvfWstuvsvgz8BTOwnJ8ahiRme6TxNHt7x23JGfPPjIDzB93C1cmPeFzzp7
r23mxPI1T3ZlcYEY8o0+ejm7bshMuvwPgGL6ML4TdtSjFNGOiYGD6+izFCaH6EayNskT7PujhoJn
IxzBEjvFs4YniMEMdRxX0sm/C0THeMU0Oi3YCqt1BKxNGFeOKhbjt+nBKk+yuhNPrL2u6Zv0KbY2
nQnxw4JOfejfRa7K6iQBtd722xxjr20F+5Q1im4jT0eEyC5wE27k53zb9jBmN8aT/tFfs1vzpdqP
Z/xNKPjL/MTXX+j3pu8M9z1NZXgu3wO7/gTip0IBQa2EM0ny0sJT1S2/IS+fDhT9tnRWDso1n+wR
01G2w+QSfYrn4V34lt5iILAp0h7kl+B78oC6jw3drrN17Ez+JXmunoujeF1cFgA9uiMWRf1SkIm8
mV/SvXp5mu60e2Gn3MafOfaBwFbwEDriF+YiAgS8wkWOz0BTP7bb/irvQALsCWyuYWg7/TvVMbBq
B3uqS/RcYRue77QbIr4eInBvxUayqQriadOnTiU5bWgnDNkUENf+jV06UBNreBEcDPFE13kbPKtg
UzbBPXwb3nrhsk+KfIfql5CLjeyZO/a4Xkltfxpd3Zl3yVu2xYNY2hE0ioZtbhckzhak5wG/4eDo
qu1vihNft9ijSbcDPKc9cx2eSKCVMALSkhiIOmC3aTtf4tA2kV1tx+s3fxecqDx39Lf5oqaJDah2
J+7h4PS1BxIDFA673KjlZYeMY7fbt0fi4BNHxjTIlRrs0CAEvZOKTszX+tZ6YRNzGnH32ZXi4alQ
uPJlLBDGztdsZA/NFk91tyXtzybP5nU4FwBqmAwEO+AVLU97JlcMRyLOdeUEEXJfnXwv+9/snclu
48q6pZ+IB8GenFq9JdlOO22nPSGcuTPZ9z0f66IKuLN6hfNI9UVony2fxK66qEENCqiBCUqmqI4i
I/5/rW/dOi+wgbwdra/9lK7uCdVyj3W1RefHNWVlcVXHwLQtAjoqm5/zfXryP6yH9Bm4zS76jgjL
vpsymGPXy59X1BR81CXS5LSRDxkhR7TyheU2u8gM7nSPgU0nZypByXzdknOjfkT9GLdOv0G/981J
PMbWe0sKuc2q6vFxkRELT5UCmlwL5axErY109ov9ZdUXeFySbDiSGUaol9yGzGUG7P/rR5spwv26
hSrodjYqjx5vVFdCiXZ/IeNymVBFfk/2wr8WqEP7W80kjFGtqX+0bfWO9h1Sf41/yB8b6zZcFgA5
qYEKeQ8SXcP2uiCnvazCacBCb9O6IAULqExLRO1qrPHQhN4w3UaVS1R9XhDA4JjUIBJ1m9TD6RZ+
/XpOiWRGEsdwmnxGSqEepSK11kVyUnC93ZDps4sjcXQGK1tXWYMPUMfADmGROUeM6kytXe/T/QFy
YdM/BGJYo+tELII9H3ukrGTVhV6tZxk9FYT3oSPIvHQzxiBOAYM9atqdChZQiy617+pZ07e0DIEJ
/rUIZcXzetMYIz4lmQ0tZ2iTnLWptUbleF7vtGD9S71DtDHkLNDBFS5wPexVObiTJUG15shqMDB2
sQdOuNId/SkTZgBfmNJUNQ0pURxcJgifq48NgZRby+R83L+QLj8exniUrSd/dy0gCSSeZNuhsCmK
uMePX3fLbU6+zMrsGs7qPmLMyGDk2WNwm2xkLuqmGOMBo7Utm9Rf3ZCAzSifEO1Gi/61arx6Sw9g
uqUPMBE4T/6xGXv7EKZ2Tt3Gfs3nytsM2VSSFCbrdVYK+MQN0HN45cBMRX5z18X1vmEQ88EITsWo
57f60IDbtHp6sbNVfxVte+cy6zHdwAE6zQVbleik1gvq+8BZT5aTrVZWkS7F42sxGU7Bu227nFgJ
/oBEMpkENXdH5r4RZ9b6+4wihd9I30VbMmmgHoNQVwsawzcF4JFN2+CaUGVV9QWrxfWm15Uxb5KJ
oWBMrr5eXU7ttdnVmRjVmHKrGbvwPHuUd2pZdL4sZDXZrhruDEOwBH7EkKQme0YjDJCJsaywJkbS
3F5ue2LKN/9X+m3n+EdTtuWv7t87bKprdm2//T/UlTNM1ICf+jh/wyn853//53/QmftvvwkPLw/8
V0dOpyMHBdBF1gGdVPifOnISTf4vpaHxD9ljg1tq2Z7qtP3VgzNpzwnb4V7PMgxPAoP/1Yv8s7dE
G/PSm/y7XpNt0VusPjfGHLIuXcdAaGj6juH+zoWKOmsaiqYyzxG68mRo7I3byLmJXyIzj1CXxxrJ
g4kcg0UfvfQ4dWlkn5oahdViNM9BSVzbYEsesRbsis4A/5LcVBrpcx3F3lXXUL0pDWw5SGk/dOjw
UTC2m75v9dUo4TiiLQ+DtuxJlii2qA6fmzyYN36C79rXiwc0yTaTxlv0eO0Zsf8NmGbG9wTHrYol
TrBOEtdAhN2+SbonfuL1qbGtrx5x7bu6p6auN6jDxDi4m8QYgJppgrRWu9zq/dS+dGHz1Tb7lyYT
5SsSOQpu053vBe3B70ds0sNI2pmWULq06nvKHSSxUTSgqqr/cDXc4PCP0ZmPzCPxrtxmglAHqr83
rh6NAIt679g7Nc4FaZXj505qVLMuDPGKzAZG/oJxONuXQVi9lWX7EIv5TJs9Wo9DrXNSGG+9CO5C
3OCWmMTyJR3f7CBGXqKTE0M9sSXWXH/0wwG8qnyEEzIjAcpI5dUr4jX9VEzRUca4pk147gnIXZMM
GFzTB3uJq11X5uiFttCDdjrxDxChLD7s6lffI+Qr4QFFXVvdhHGBXb1gymT94Wi06FoCkDOk0mBC
/OAuxjCgH5e5xQUiunxTpPdW3dHJLeZpTbraL7cd3yY7r/dagAs5id21X+CR6ydUCAlZZ02SYXoo
svawBNbWTgXj5wI2CAGty42NCyQaCTzLLBhZpYCCaHXbok2pCXrDLfJ3xjsuVkGzE5yZF5Qgg6Y/
VM2Yns25STZe45+dDOGThvFkk4WcWGHmBA9hosXnLMUJLz8bJCPa1y5grKCjlC/zaksCHb8Db2ZY
ifSxWrtGlj1UhHwGNlZ89wk6UbgP25J88v6X3aDoqfXye4EPZdeKYtgaiY9HyYtI5qvEa2i1RNh4
o8XHExwX4ZeHaoSvo2H8HQaMLGbLgDsPm6NJBma5jOZrCqIlDt193NhQeZDjZpA3jwlFYWy41rLW
Eang+QiffaInV0QScdh2AqVtLu6MaGp3UWvkm0CfiK3nWyQi0d9FsYHnU0untVOD+gdOdnBG9KVB
23gPvOo9EQn85sfM3swDo/0sLV7LOGlPXkkEd2t+JQakf6v74ikLi2chtGFdDpm959rarpfpOA1j
eGzwPR7mqHG3cMqxAKPQf3HiGPxl2GgfGulC+tgSjSd88Ik65xAP5JqukZBhmeKuiftxFywa5ow4
fzXcvDznhleuq5KZjOsm9i4LItg+uXeKIFnt5elKZmibzSbE8vMmMv3cCa//STp0eXJFcFoYLWxp
5VEixmh7bAWfwWxEJdCqrjzHmocpKSjfDLsi6rqOp804tdim0NLSPOtMWJN4xRZtIseSQvAeYltw
iCsrO5swhm+IjvCQ7LTD2u40aIxta6yJCe83tQOFIWigU2kDagOhY2VqiL5YJ/kYriBRvyCzIqcz
L1dl7SFSNmQfK3c8eGraroX2hObvrkMitvUMuAnxQBBDmeQnJGXOZYFj7VzYwaHF/lgXfOWag9VK
H7vu3jcnegKF/ZSGFGjypANWPg/HvpjWtt1RmhTO+6xVkD7C/Mi5H9eXFTQrDWPoWpeja7UgbBOi
oRpdX2+rtcJ0qLQGcgh++f8s24Tqtvr/9eZlS3Wnqwbv6l+fVtW/JtuZt+2kP6hdqE3U/b/tEV0x
05/UeMb3LOdSvZwY+ctCpSKSHdDLqiYnV+q2WlMbqcX1MXi0ZP9bbui1SMdurv+6PuZ6n3q0+gc9
WfgyPcAgvHo0hdWdf/8KNPW61AaXp1N7+bR6eZh6lssqJdUjP/dsd33xn3Z9fWF/+14vW/72PtVj
poYp1uTC87vu97pd20DjsMNi+/tTXd7g9a1fH6LWft9c3fnp3amn/vRKrw+/PPLT7tVHwJxBhn3J
r1E9FEk2+A3cs7iRNT5p9Xi1sJy6FRu10acXof6l7lRrFY2pKrOR6uvTW2gPxuUBl60mC4MkudQ5
XPW1k5KqwZME9jkpmfaBXbPgGWJEqqfqS67pkB9mKY+oshYkUOFxuKh7r//qGiPbYVeDoM7W1/vV
mi0frPZw/e9lL23YsK9Pe8Qdz7QX9cNUp/VxZFIvGMvHMNgpA8lVrUZYcrk9xxpHPSrm9ac7C6zq
h7R8vWyi/qEeF0SgIiZyGYI09jkPaE5NU9+HEFTMC6f+KF1nnn+sZdtCtdnVmmqem70JfEoqJI2c
VvZyF6NI3F1/opU6FVTGndEZBr/I8ggCkstVKiUTllscvJayZjv8dNufnMkBaxTze6ZVqIV0l6ke
VhT0GXKWpxYkl5R/e/O6nXoY3wb+ZAqSletSmZ2q40QKPBBPStVi+l5EfrNtmpbZlb9EwILM8S3I
HSpjXOZjp21Ij+Xc4chaCe4/BElKUDFBYnOoq8zjzpRuMFqb0N2kT8x3qfUGE4XBXoYWqgUWAcZo
ZYofIc8HyEPUd+e5H9iYQomQa+pmRVT7bvDKgzY50VEtRuILV+HM1RxJMJ5QrsDFsc0ccivlV4om
mEmwXLgYyY0xcJFzUFOY/lr0sfar0mmnV2VFxRvla7xzJuehGdv4OJvo72dtqhGlesCNA2K9pvRG
Q9h9QIkn4Yiabd5ApkjXw8LQsTMxnNaGbt66ZOwhBNOo0Y2JkNm2NM8aA+jjCJjaGeo3bJDnhhEJ
lzM+twQ2P4Hlh6iKMmNDABi1ezkhHSMnOAhwdvOi3/oaAEPdOrrWSGlXx8R66Y7L+selRe6QO2Ga
5T6SpZLJgDqT6aKkpMsxlYe9wRULlKFaI3mIQVZpn4eKZqD6DjiyCRRH6ZCtGADMK/X5u/JLGDtP
P9TZIwZQeuNyiu0qkVeQmXv0UWCC5WtQPWGyidAVqGa9up0RlraLGOZdW+N2HXj5nsbzsopjM1xd
26iql6oW4Rx588rMrbtRK2A/4UDjk5fHtz3j9F4JYx72CZUaolw+H4DqUPztvrkDgBlN4XLjybOh
74Ly08JtyyiQ4p4UYBnyLX267bhRTDgtJuwilicX1ei+vB35RlUHXL1lv6IIni8Ql9UxpdQA6oCj
1MNP8/I9yKPNCw6Ej4nDtW986Rb/ey+5SzVjM3rmt0CWalTDmPljcashUAQj9teddHoHJOVtvVa/
OnUIqbXrQn0G6iZXE4aribVXMS/YPxDK4Mi6LK4350y8jWEIKGIWD1Af7GXlSZHVZdW0wNEMgIPx
VSGFMaTAMFFHtVz8dhNnzTY3gW92UtTRKxXlX4tZo3ms7sM/Ue84LBC0SD1mOho/OwGupjBpyapF
FJFbNwV8X21dBwQ4FqgM+l9VnFL3lLIj9SEqFYRaU/ddb8JMuG2NRj8EAI93ve1shxS2v7aYxnoe
3ebo9I5xM1VJtU5GgypliMseJgU0Mfn+LH7SdqmjKBF0N4uWSSCFegNqioY2i8y56dbQLMTazXoQ
xr0XuNbaGFznNp6JtFlmo1+nkciOk5mcwjj5Oo5dvAnbKtvojQW/UL6BPvXChYYLJ3Qo0Hv1Li6/
Ak2sBwxigAtagJkyt7lHCdKEs7ZXR0dn5pD5ouxrKkt9l29arl0PBrc2k1vrqZiANDUBradJzo2s
7GPSsQX7TWEDk2GhMRlExAgLV2rGOnVV88f4NqtWRej7tw5D630sou0Q9S89NOMtcByatJmJkXyI
YEsRPHSiDjgRh0OkDo5LGOZt9YX4yIa2rgsmJc6I9rGtcj3XfY8ZRmRwHGkHDW5ZbNrFwP8o4r1e
tQczQWXTF6ggUnnm7lBpEDslAPar23pQ2jd+yqXWd/rgtijEsLJ0r15dK9eTHEXjgGGm2mukMuEx
MWiW5yBV3dZ/8BJMDV7TfB0d6qf0mi57t0ruztIAGqF83nEpzVUtTrjcCTAEbIjwaaV3VIMdp1zn
UlAMOIuzhhSeRTpUqbjTT5USo6n71H8BOUyrpu2+Rj3nmmUJn4MgC7ZoRMtja31fLI0A4jbUjxQ8
XXxwt1NBFn1cD8+ESEkQhgxbyACJiHRpN+qFIYijWp4ap9Iv7xvqAtAb6TRovyI0FseoHr7pbThv
ZJxZEGJPGDxwCBP1ZtX1UItCtTVa8dNq+S16zbBaWvHkERa6p/ApdXaZXKg1QjDpQvk6pWqrdw7u
cO96E2aMCGZ9wblkUzRZR6NfbsCv95A6H3hse6weIy17EawJpPL2GDPHy3uLKqSfYqIqWzvypCsX
cHFZUGRZZz2nmXlBfNe8hFq3MNle6H64UPJdJ33pIgdJYhqQge3GM0nSBTTwikTjjquD+nQIaZMp
b7FhISsvfRjFlLRVt0KteV5Mcft6py/7GFo7o38T0U7drxoaau26UJs518eq22qvaVxEu0rnC5RP
9Gk7tSoMh5hVx/l1eay6L0/GQ1wI4BH2j1RAkSYDsybeAgyWNVvaurWTpyJPgVouevo4N4QAJeNj
QnwrWig6do0rS2gY5syAbmMoaPfP/vdwzF8WwCsb3Dreup/o61YLjehlAVcIEPs17Itd7kFIMjNr
00Q96tQipP9nDgGsq+k45lnzI5iwL4+V/04IiAfQh5pSMNTuymr78YZCKtQmkaLCHRZiMQzYg9IK
ZlrvYLQwxYVjcO9iYz4HOi2rIo3nD7eJT8tUOs8Gta89JSakDIM9vKfaUf1/NOksO/pIdztogqda
75+diYg5K8LrGOeBe1eHVXtXtKCBZMnlIzLKx8II6NRmEEarNib+ehntjfonyCHYz+lHCxVl2y9O
dUhCt3huouVO7ZVPjUM9tq0zHsjx3qYujESCp+s87Y1ozvwJd7dxa1tBuqGX0t+InnF9CUgWpMby
VusTnM7C7vd1SzjJWEHnkm9y7kbAdm1snqq21h+Y/fCDYLz+4Dl0l9sZfk4gmuAL/mAIbFM0U13j
rSzUFBbfSb/lWrPs3KnTdzoOzW82qhn1qvoZXnuUOMZxxJj+xU49ohrUp4MpBxJObD4M4ayfCnMO
L7ucXXQEk228zEXS7cuZaNG07ca3PKLfLh8ZlWSGdS3uwhYK21M/TO/qfpHF9k0eBtO9MecEgjgd
vVv5AD0q77xM1M9UBssDwK18q2MT/bBJ6ZDv3ao5nOKmJWtkFDTc0+VR7XCsoLoPttfdYUqn1V96
0eULtL3i2RAR1PspzTZt36e3up0ADZMfiWiPfmSM74jVum0KWGNvCNd+XozspPaKd5uGojzE+sAJ
7tVhpx5o1cg17NJ4tMQcHyMv9dfq5RfwMzugZy8xGdN6LqYtqdHWIXJL/0sSUmD1Z7P4URApbiWR
8Tp5S00QgRZC1GimL+EE81pt0Ycobhwt+abFVrK1sDDeVpyQvrSaRPSJvPwRT9YusOP5Wx8X/iYy
64XxG9VRvGl73+RAU/vJoVERbhe9MdoyNqTseOi+g/Zh7jxKm3I/dlzi/9OGt8ymEqa5ds74oSBC
tIEhp7YI85Lo9yF4a30XtVCVk78X6fo9ZeJ8pZ6lmTDwl3P3Hs4GX3eA45mIrvpeBFFz2YfjSuyW
7b0v2PnWeO6SU1FSh0ZCPFy26CH0DMvSfuBrBbueWd0pJ5Huzg5wUapnmTgHQLf7yBCsrotJM0+t
E1V3MHjAusi34g97B13ySW0gqr5dYwqOz13n+mcuEZj05FYukpRkdr8PPSxK33Hbc+p1C4egTiLa
0GY/sj9fUAmpFbC6eTatsTxnPNc6bUb9O3XNy+uphbfqNS26C7QmOCF5BZ9jWtl31GrqmfSlMlcF
l7a7amiw0wWRWJMGiM7NelUbtPM0o0iurbsOlP7JQkS67sJO3JU9X88Au5HSPYxbWUUVYyce3TCq
uLYRUo0PcXhcPNSig+7Uf7SZD8q1tz5qM9dWWcw+ao5PsPRkTQ4J6fVaFz5e9uZHT5VX2i8kXMPt
NJ0UGJRm3XEwIQQlk/CDtCvsGTxxanY4BPu4frRBWOzLNMDvUZb2YwmW4bIJTsZVQXH2w3JhrgHu
b+4M3RqPqU3ouzFU9avI6ge1N349X3vRdC+UVtJtx08CebUX3Y9A4Bj5FO13MwLVIp/YZFJ743SO
9kWf8fwzeNIQlJrJkxtSki4Y5f+Rc1QKf9DeicIkWnedaS25CO5kHbsQJmCc8/Oi7X6nPh7H8F4G
0cQvVttJre+k3xpx0dxPdHJX4A7kyOhVbbn0gXXTD7r+ZQoGZP20jGFWNcepr/un0UVkpDabw2xT
Wv78riVVux76zj6PIowAliPH6QM3+rb06Vm9F7/yv4mhN5/dSMN/VXhYC4QQ97pLLHJM2eaHPpzV
B1QzkyMJZ2m+DO2YHuJogIaehvZTPAATU5sEDiYZ2lXvAUmva8/wx7NraOUpgDK3seO2+4Y896g2
pVL3EUcF18l8LI9ugG5O1ybSfArf++Is+Uzx1STeK0ck6jfaG6nNCLRQk5wKW49wL6dAoPKs+557
X+Y+t39MWsZF0Xe1ezMXBioGfNQBmL7XZsTdLfcVdeKXRvDeV/oLLkSAfoL8zaUbS0TJtY19kD6+
n+ZA/+bby7BZQGEcExw393kLjfGyD7kjdbMPfe3OExxMujw1qYfJx6vNzPD2/3fIlfv1v/CtMlUS
/yWeBzTPf8q/f/6Pf/7nZ9/qnw/+F57H+wfWVV1nBObqjosT9S/fqq//w6Epjhns6lhVLXFh0sW2
eQk+bNNrt1z8Q3dxrPq+gZOVRFLv/6Rbbhj6b6ZV7Ji278tX5tAut4TNO/5sWo0J7LHTqk0P2VDG
e3/s3nvLAcCPdtMqJpj2mMB9bQBeP6UeFvHiEOK3WtldJPaNYZg3VgVRxp0f0sYkSMFf7v2g47ek
ET42lSlEq/7nlAdwBnA83qY5OSpjOP4aSqM4tVBygE2gEwzTZdsWkJDRo87hvJthq244K9yZAO4x
QaQGEUYwV7y1aNxsNwKJpcb3izL1sp3s8GgxaD7aD304LxtRte95HY4EA9XuFnQbotfxJup/hJEZ
ATa2npxiwu9Cb3NN1n0qrzzbkWvHPh+63dRXuJIEgPHSi7W9o5f+fZIO02rRimKbRFzY4ZzepZqd
PoCPIGRmGdpdPOGxXQBk3up5+ENrdP/Wohj/tevMGMtj8BYx+b3jckUyeoAMtiPWZO1OwXxK3GXc
NOh+SBDLD1ZuWvGmaCtC6RJN27Q+rkDfDcU+nVpm68yZdj5Gjo1tRnsvYO4Qz1l3NtL8PBObtLLT
4cyJs+GKVO2g0I0PjCOePAfovpGk6ZMnvk9kKQ1RMfxs0G8vbfA2Wj0xJz6psoSW97s5QZpZj+sa
6Ca58a3LkJtgg9QxXorAo66iz1/1qph3ftuwIyImalQ+ANuYviT2cPTGcXpYaHZvKzOad+WUlocF
Oa69aNkJM/1N2bBj09PMTVw2HybkcLX13HFqLaFmT/FjHmRHL7BwoVYaqlt2mOQ12kjhpxD+iPia
fTDyZqX5+7lJmRQbzc4zeZMCewmJ7xGjrBCzSxf/GMixAZDBQsiKiFq0EX7h6031X7Wduu/vbqp/
BFYCW9q2TuqW5pAMmw8Yp5uEmOib355D7a9S/1GrS2752zp0Hq/Pq16GlaCduln619pssbz8+wtV
+7Q5quGVAm3837889Vj1CNRm+sYTZKmrR1z/oW6GSYibQK1+en2XLbXlxXYysHdhOt982vDTqtpQ
Pc1CSVALbCLyDLq+kVeKk1q0ukHAy+J1MFqAJYwhAnFryP218mjavg36Jpy+QlF10iH9tNBmKz2h
TOA+rUZFmVHP8+V902hBhgx2bj2+qceoe3tvmW9Mz1g2Q2jd2mP7CpICgbJhhChdkrolT+gUaWCD
Jkpbkc+hpItcOwXMEk9qzYxyoDlMCclCmLpj5jKj9sfl0CRkxOBUBsZdonbR9w70jxO8JPOkyYVv
x8bJoiZnwAKDrvBqu8Lcqf/TNXL2bjucAua4R9oSfNTQw7ZDNVqnMHSsk1qjIBowIZ0fyYH3W8BU
gcaBtRiJfQoLDU2L4DO83udG/cZkiEgrgS0oRfxo/MhbZ6lJaPHoHKu8cI7RSFtNj1LU4vJzX6bI
hA9cec0pAkjqY4xPmoCZOvXkJfOEjHD7cyGcTL/cNL0o2VVj+s1wSBWYk+xjDOp8Z+aUdQJ/lu2t
fm94vn1smcu0s6hRaZKUoYdIma3iRxpQ9IFzlG8LoVfn3E1J2OqcHeoqItNrsFdzSeKm6IkYMpdy
Orm46k5zEnk7Py+/5qhsTqVcTInR3lR6g6FGbmE0D9Q6zCO4StIu7egueohHy8GH0OmAVEv7MMXl
IZqL6JTIxTAlzKxTwlInm8QEU1t7rVnfFDTqN0NMfdGJ0/JsFu+OCcYETo0YMfk3rd1sx0JbTtqs
LycRNMupTXKoo8RioPz88/5lRKEjLC/Zqs0SeeSrte+1dQueogTLdhg1L0LxwrjYrPkKQKb2OCQr
476wxHCoOvIfhNds9XhgPj40UMp9Xgmaj2QPJLewu6eB0nTKeeM0T4t+mPORhlznkCrkI/0pENzc
mFpo7yrTflEHVmNqaNZkbbzxguyMDzE/Ly0F85Zp8lbdtLS23c5IIygIku7d+U25Ht2SBD1wtU5L
gFmchF/I2XtoKHZuShdrQpkyyUKrBhCOJuWhT+d2NWkIgPoy1O+ZFu9K08xeY61gDhQk94YT6XvV
f5nshGLxtfWi+jFzgEsjbEZG/GMFxKYDKX5zaZpJ5bBau9ypWlfqtnpgouAL6vZvm6ubBl/P1jf7
e/XUroG0qopJE/rtAZ92fVkt8uy5DQyEr9dXop5PPf2S57w8vGUVOTdxvfr0Ij5t3xRo/4xQBmgK
qVvVpG5VLTzp8rzeTKWW9bf71H/7AWK2ZUXY8XaGphu0CQQZoEStmZDGtTmbNmWQ8INzvoMI/N4F
Yb0Wef3dWdx3PPXDuU+Sbp0OcbZLlm+2JTYTnyuWFIcfkJXmKwaCxnpKiBg09GHfBKmLmBoK64BL
QeusbDMhodu2WTYfiAYgyaQ5ODjV4nZZWwvmIiOigGO71ePgkKFTzI8gOaabYBxkLEp0T3CU3hPJ
lWJjRtykY88dZP6CQ1ExzPWV5ZUxZ4klOeSZfbLjACsBdhwXg4tOPzVBQbVAAjxkGoBEa3DWFMuw
SIDBdVyCjPGOfhuLBJ9XlLhb0oXzJhdM8Gp/VXftV7DjaRG8RkNPMKnjdHunhKM3WvUEjsu7S8pm
m6bRuIpy7T2vwOv3sU27evL2dZQaFHr1fF22S7z2YBicekIHBSfCGyEcWEglbotEHLSGWLViaIkL
YklLFsagXQaHtJOZbCM0wKCeDpFsoxoxBXSjBv9khkSsl555iOwBeZsQ00avWw2BHj0ur+2mm9on
NCxux9dMZwQWZDY2ZdP9ovE9NHGb7AOCMDHYYdhL0HBhY0DppY3ZRzWQ8Tjbuz6M4C6bf8R2GW1z
8eToE2B0qzrPmgkPLG+/OWEbrImrHDbxTG1+po/ElLc5VE2arWONVDY6yF8rw4UyuSTVtlucd9hG
4TESZIOOHJ6MxRziMfr8VKTNe/Hi9hl2mwyumUb6Ri7IDHCIHfIn9/voCmbNEwUhCky7ygFB5lPJ
9kY0ksaoMaiYQqx/pGd5uC1gnhHMcHa98aGCw7gJej876LOxApO4H0aCa7KERqfXvS4LkPPe37sl
rVYXHJWI6YH4i7nnEzPPVNCnG3HUlyE7dxyOsJPFehx9Jg1w+Jh7lEStVTAeRPNMxTPygTp25S/X
avD7BL04zqhUx+KjLCA3t6LcNzZCTQIYTn7inKiYESEish1sPq5uzrTqCkyMfjysB7Pxj2Y8HCzD
IZ5FN9+nZZ6/ODQEmihtzvHIseQ5VNx9HetkxwHqVeIetvlT3t+6Az4xnwvcCsAFisIAPZ1jyXOy
/+xHGqo7i/SshKQXLzDxgJDrYJpsKGwPP2giA9I56azTcDqlIxlBiYMoEiFE4nsYFcNnvXaxijb8
pAJipxth7nsoMURXxrdkDazswj2Hc1GvfQHzv6Nwo5f37sxrtId9W9gw6D2LBnKY9PveHPd6uqEU
wig7s+j2iP0A8/7Ft7tnxyQkyEG/M2VpCJLMMEk5u6Pkh5em47Rix5KS7kUhLbtMI8sOlL/Q/Oep
NV8S6uLroQIREzZ1ukME46Bg9ZeCaFFj3JGcaq5IlCi3KCOsY5LeO8SKQEsm0STGgLOqSLybrIGs
P5Sd2PC+ESaBOaudvo11Wcvu210Uux4+2OrN64p7G7ISOSxdtEZZSNDy5MN/j5psW8Q0CxYyknIY
6siWCNC26zze5L7kB0Via4fpi525GiHhZYxPivwocAHWtp/nzWwm2s7PGsingnJoTDzMpgjasxzi
wLzDc0tEAz6k7qbsWvrSTiR1WeDIxLys+0o7LwTLBZz2U0pheldq624MHwPH945lP8AXcTkeNcdb
DbMt1kjg8YyF3oPGSL6YkBVMH16I2czRPH9vcw6BURgzkPIjhrwM5Qujuq2Cxj944pcRuME+dlFu
z2FYkDdQ8957DMVDlzEJ56M19F3RZqAZ3apYa3wbiY3G04yrP0L7lHTfPROLiTU5gODj6Z0ZKxjT
gfDIYpFhElGpy6FdQEaUTzAbXeJVYqLadZOVAeuSiBmHvbbCPOvYcXTfGQ6dT/jPmI6P0eK+FWhg
V7HleSSfcsZrpSqnA/GjF023yYIMBtBwWABzM/62og0985wTe7YKYINt7MaDy6tZf4T9LRqZ4KmV
5q/wIXeK4BgQKIwfz/oVUcK4Mbq435sJycCRc8uZCv6V/2Y2zaHJIqbpmvVuaE1yS5YJE+SIU3P9
1hRclKyuQ/dARlHOB33DeRWFrJyO0i4hQjcaOOXEXxu3Y2aR5w8o7pG8i/xHoHMF9E0aYw3M+drO
k/1Y4OPzvA0y4C+U9A5maqKUAsc7D/269PWY+DGU43mL/0AvoLpm7sn08nsRe4+g+86heMQRf0ZO
kGFZ0PDOhIRZFhmnE2G9oY94GW2+Bur3N2QJ0ToIXyguOrsCifVuKB4rZp41EnxGmxWSZOj1Yeqh
49et1egGONML593K+w5Nl79P9JYmTfTDSIjL662R8Pk6Jr+mBurf+vGa3Pk6NbEVOw+o4yj/m0Q4
wPeH8Eec9AOFdcictfNUeLhPC35+WoSnIC3aP7Ii3I9xZu3AK/xwIBs+WtpPLx/2fRv6jxN5Pvgy
Ojpx9s6s8Wjbw7cmYWDhzQ+jETLyz8OPoufw0tIaDWQUMkQGv0WymFFZWz52MqeNhqi/Kv451tab
01E34SSCXRfV3gbeNEam4AjyPV0hKOJL1Ny97xHCyYUR2+vAaZeWwUeXe9OqdHpy6ZPozY3tD7OI
gxtzorBFV/VrVFC0CZ+rfPkjWoBzpRY9pt7xvtH/1PcleXmBsRCOyfcawVUPmTasYhubNE1mCLBz
sseb3EXTIxa1lR4WP5xiwU6w8+qKvWr7WRTvXa2lUprNOXEAPZY0d4OXxIc2GpZ1npK7V1vzckcL
F6tXWr4X1GjocD/OY/Gu2RXG8Q7z3zA3O2icNpW4EGdpPuPDY8hlpDg9LCKSdnrC7DSTc9/F9utt
7Hu3bh3uUHdsi9E+w2kFUV1rQLLtYVs7Tr31cfH7KUHfhWhWfpnGm6ZFPFAAgR4QAZqTIKarq8i4
JDChzWzzOLjpPjZTAjVGIjBqRJa7aaDh2jYBzOTpf7J3HllyK1uWnUpNALkM0gxd1zokg6KDRQmt
YVCtHEH1ayo1iqwZ5YbzZz4+/lf/NapbHSc96PSAwwET956zz8M0/HBx6O3G3CjWQ5c6O1qCyTbP
o/dahw7YRgQ1Wrwhzbf3KmILn+irmZX2ObRPrk04yac0nYOV7zWcZkx5rEGJiB0Kgrlcwkec+oOP
D3Ofu/I7yvnvocWwGXhYkKsohgLdlgnoAqvcZcTr+s5AOielDoPkKq902H1GJLY6CoGmUgcVpiwj
FAFtLHi7S/OUtLPYxHFibjJVzqCuaWTVGFxkraZNWc3eGbblu4Mtyk+Vtw3nzD4aQ/IYO6G5Fbk/
rvNm2bIT2FFS6qDThAKIeTJgfU0nVjrhw2CDI636dZs33kusnR9WLvrVGBP8YHW4ixmKsVEkor2w
ritT0g5ZNOlgTLcVERW7pJYAA9iU7lYx/dmrDolY4+4/xQ6xNQBooykZ94OW79MA7kVq5T0BHuTI
pvbFxL+fKxdUwdyM24Lw6aMy7aswwndkVNsrd1bNqgEVji82/2i400uHEoyZthbgP5uPFMO9I0nH
CclNqfUV7y1BFtZMTJ9tvQ0Tts55gnfX2GrtiocMED7BcAWzrj77iWZSNEIg5NWtb/sJJgV2WIcu
3Nau6gs6AvKjcJqHs7+ZRlgUQznhMFqS4Pv6sbeiZyxs+UYlpFQWY/cqwotHFjy2yVmv23He5hYA
1dwySBH1tQD7SjSKMyrOiT8Sx6fft0G7NTt0hqnLDidwPfqsVAKHKnnwcrDqM6BjWlOP6CTPbt5d
TdwY1Mf1lfNEFHPwYGH02Hmdej/BEN+MZftW+cNzWjlvta1Z8XZ+vymM9DkzNcT3anK3yNTiAfju
pwzo9DpGB0rKMulO4NYpbeynkYycJFCHyoiuQtXyPOvE25DdmSenVu2n1NqBoCuOWloYwswlHrpx
wXX1yU3r4pa1UASW0aKqJnZzqFkOLVX+aDf01gc/rBPSZfJoW9nWbSxQufRRSh5pSSiGb1jfKvy6
ZzZBKyeg+F9BoPFnt1zn1bEZeTsZVWfYu+qQBxUQOtd/66ldvye2C4nVQtUiYrWgtP7Nzl50nU6U
5EO171T6HFsVqY2NVNucyYHklO95pUmaDVHAYOnVCSwJIXMiWvAZb4Mmi7eDicCuHYt8CVA8jDmT
opcg1TCWEhZBVdTJt+x68IazJnZytL21R+azHstDgKgQx5kNMRyLMUlNiNmCh1ASLJuofseVDBt6
HF6tpH9sVKvWwWQk68w3XqUfAngREJ5TclLQTvuzZnXUHYckP8zRdFYlIhGQ2zlTq3WZM0+SjkTc
+9Q2Jjtoy2WZT4k0VLPcs608Ol34A+c26WMo3hjJCX0qNEBiyXLDmekNa4gDjscY3DMXwgYmHK32
u5mCTPea4NiBz8imJ0+IQM775kivgTYFrj/kc0AkOowAU/JqejYhX3X3PMoYI1tPiFmrPWpxJhxM
jrWXqti0AdO7lhjT2mKH0ItFcKEI2OSCMu3qIC0YEXjQpq2MnXw7DSS2N8QswekPaIgi2tbMlnVG
kpAy3e9SWPG5GsKPcXJQOI6Z7NBwRNr91GUl40eGcSoN4KFI+XkKq2yNXJ11sBwOupluPvXmddgm
CF9BggmgkmvOGFsb20OoNiC38V6BFWD40TKDJCqsncvQX4n8YxiOLFUK9RYGjeYc44qwfKNe25h9
cN+TEICbHEFr9FSZ85H1G80jAeN4rj/ZiO7MFj9lXWPFbsvrHBsTX9GHdIrYzTbGl4YihSlGRBdm
XW/ZkciKVnRey2cjc1PuFvfUFWNFGXAKKEM430n5ekPCnG/yCFAD91C8suzhc1m1+S4Sydtc30J0
idcmKsrHOEvr3czaHHnfWwFbjvmEQo40sl3n1Ds3E8wfY0Ewa56oTT2LYN8P+SuaX02yNctSSxTv
W5sa8DyiSUvnb2wFZ9cCgUbTqJqyp4hvjBp3wjz/aA8soTtBDWIkRlf73pNTJz/S0Xno8/61MQa5
lR4tD7Or5g13ZcKGq99C4QnGfG/UC1AHmvVmtj3kplP8StRifzQd/1nP1qmQ4z5W1rURQbKn/1ex
kmevGr9RNMqxY4o3qqJEzTrdc7fcpNQjNxP7RZQizmnowhj11Sr9MvfNcqlBCTGHiTadHfhkAWXr
RBukPkQOwQLzQZHGAM1VTju/48pcIMB7IYfdkDhv0KBcrlCgGF40/8Cc2G47w+HGV2Jdfw3CHq/E
8KKwoepw/ObOetxHk3HC9P8hGAG+F2XlryPbp34V+D9yxMC7qnY/zXZmHpg2CbXLgD3SZXngsujQ
rxHKjR64IgEzjNbtMjuqyYCm7/tEIX/J2vDSqOrV7kW8i4N2XOnKpBSdPgnhvA7ZyOXVtjk1e/m+
tlKakItVMofPJ4gkjecvpoPvZaybc9T4Jis2tophg+45EMU2c7zkMkVECqLHWw9D+VBxiXBfQwnK
hhDFpJ19aGy72kaVaa+ZbHHcWVRtqbEYZMH6/iHX5DqJPDiFcjraDWaLEpJJ6HyDMP/aZPoBCqBL
/PP4uQDuBRNLwWq11zLp2ivlyY0RtmAE85e+/ZLU0XCubftT3hXbaqT3asY6WtmiFUdv/MYaEyGL
R7fR1f0Zo+MR7DlVwIq0pHzY9pA0UhfRnx1Dgw+pgpHF17dLV/T7TKQ3FA7wSpIVed22VF6KR8LV
iJxC2ksc8cChMWJXqlc33y7Ng5vw8UFLfEtRZOKqzr51KS3wCJP1Blc5TUaNpcpheQldyCAv3tD9
KmNA2xidQV0yLDbNXOY7gjGuwpuaYwmXzjAHta9UuOcGWpnJoE8g3eOjERUYQJ2YFIGYS6Oe3k1d
G5BcYma7qVHHLq4RiPdESucAJYYSOX6kOeLShftEQlZ8cYxrm/R0VZr8wUnay1RQPIQPUe4lpeOT
3VN9gdxQBkgwx8Kl/0DQQMzy1c1oj2vDgbw1PBrw9A7cMVQNupS8k4Q5c2iarR6QaLW5sasTc4DO
5Xf70vQfO5wInouuG/HhDgaZf7G9d1nsE3vdLtujREFEFHrD+LTPRfGZndV1FkdrNtTDUPu3caoC
yoLGp66iFtZTKdhPClaOnbVXw4vC9egD9p1cDxBxJND4F7e++BZPVQxl72i1zJutjfaq1xbTifM1
9nQOGu/Fzh4HPS1EN4P1bBB228qQOFMLJ1jX7lSsDaoMhvGs7AMAf/ahJiAbN82R40JrEeJRUS3d
F4ZfcEENLOoz+xo73qsEbINSUu+bKWs2VT/LdU0M3kFH1AbGixdQ7iQFq0TqDK1LTWc3gRRfjbI/
xtl4xUVRbCqH0iPawbUQMOMM/OntGG/tuHiaU+szvSlrJY/kK4zkQ8C8MlNE2fXgArkVX5rID58Z
m3/IKKCI4tPoTxKr32VslLa4J2JQLY9xXl6Am67SLoTxpsNTG0CBNee0OYBUfaTz39LFIfknSUxW
DYFHISejUN3XoH3Dwr+KsX8fwevczl3KCU41Qjjc9FTSozdWIjbGOAQXhJBHdRYf55aS6mR8CmS7
C1qn/0CG5h785fAYt0622MuM3SRKUFQ9usigkXqPxHQ+DZjB17QH9J5ZfGH/j58lVwINiQMK1p7r
gzA7x8nCtWddXHtAvTmV75D5/gPAfSfQuPlA4/EO5L4/v/8NR8ivr7n/F3VHb95fc3/+x6v/+FlM
F3tNmKLgVuAdsCJgXwL2nC2xcC+/vM3P3/qXb6kW+q+YcEX/fNH93ZkNaUL/8Yt+/k+ZFOeuHBJW
aQgroyA49HeLyW/H9/N9CiwLwhfAne6f+P5eTaPP7JnifxB57ualPz7mzxfeP0l75/oG/fb+1hGl
p5TKESfy5yEtbMw/Ttz9ZxFYorWEbLz++Zv++4wK1yz2sW2e48Z4F/QuxQb8aWQWVp+IaTY2kcBz
gbimoXiHqa3PDHYuPTPmaFnsJEmt7CwTkEvPppg189PNsz2xUaPlH/H67z3hkFsNLIYVm36XMcIl
RKE4ZviVLT8p1SURnUyxwzbxJoZ5nBqDT/ve6kAaarKfJwhCXlG883V9mGz0LC7hOD0JPIVAYEJa
iqvTmxBLy2TCXjAZslip8GIW07mvk69LC6OZiOBNdHWt7Plz2oIfgyt/gcmw99GSrFhiSHdnFMbN
zvG5Z7PJ/ES8xKbtO4iGzCekOz4KmwE1kSgEbJdo32AAVDFjf+CGLWb/wQsZIgviS2fodHDmT00d
5dvYBskXY3+iF0/UeERSBRpfzyP/p8qRlnf5l7nh9Ja0uPBSbHEUFFQMW7iB4BXDlHaN5KIFRT8e
mdgORgVIdMFnRqRk2tTypsH4gE4HTpg1XpDmrG1qtnjFsPi4cbOvSHXaRpG9c9vpI7Icdg7kd6s2
ROCFlHpsgy1JurTMneotz7xvJWawTV9P3waZd2wQHQZuG4hKEjIHmho4Rj9/iELrtcxY3laMZJu+
r1JgexruFAleEWFAW4JtwO8asXsYltiuwkx8PD800JN4rtAdqX0tKt4vPQdBbG6aicqAY5PErjtG
0z5ju6GlaR67YUGtGfpDPYAAlE76OiC6NbwqIRdTfEQ9vKKQJmlHNV+mTaizLxOT2tZA4rHrCqho
sTdcZGNtYsfF3oCwdmzCnSXpyiMZvjGMbf0R8YLbGcY6yV0OvvYhlQZPVQuXDQlcuR1b720ALjCS
SIvlNKt3HTZ/EBrYB5p55evyoZv9t5awdjftPudj/Ahoqtw4YCbEqD2CWha7fQct5a558irZ/k0u
hLUI9n7B39DH9SyXnAXl2CyV0PX9WdAXBaSXxJri1DTRdMl7wz/JlM5CbGaPmUDdETvBK9Aye2vk
mFiMLoKtFVIVznVprg37SH7Unh4KyM4w1GczN/wnhzjNMZL5Q8qFUMr2haEg/JsDN5cMiN8P3BNc
DmjwbVjBvx046bCNN1GjPdIITo+GR5I8EnF7NUo6ZzrpKA0mip5+Fj24SRSfJpsszF8IR39FD/qL
k0f9w7PNRQqpWOX9+eTFdZx4Y5THR8Qa00OVWcSBJ9GRlZ+59rHPHUpMPbuA3YFRs2TQ4uQ9zFFR
ffzXx7GQmH4/F0hFHZ+ASLIzPG9Rbf4SJZKS4O00qQzhowbEyUHPPeqO9rxgEBza5EM/h+W+zLxX
U4X1VaXkU8UUW3ocFVXQGtfe72oscEQoFmq4hghmmK8IsI7g+GydkGEaRah5DSQJ9I57Ut1A+BA+
N9zn9MMbnNabIguIAiE50FN9fxjLGrJwKS/3h3j5W5fNH/71x/6La3fJh3RMKU0llJTL1/PLx9ai
U1HXR+HRM3FoD22FA8NPp60Zyl3lWuvImYEC1zhipn4+uFZ1zKEN3JJsZtk+Xoo87A+5GJyD6eb9
MXCwDRMrQmJ4FfT7bI6sg7aGFx2U9u5+5P8/wvTvNNKUas1fvuS/oIj9n//5P/7jf5Ff+u//8b//
JJD++T//IZCW5r8pYnMUuUnImz3uvP8WSEv/3yTLAuEtdwN//KKTdpZkHxd2vPCkaaNi5Xr5I9nn
/yG/1OQz/el+VK7H/ciw6rIrV573W36N2Xt1LwT5u5MIs4deZN1zYMHlZfM66HxmAxTMpFYvQYrB
D6jmlFgW998vZ+6vRidYav90FMo3uTMU54JInT/fHn0rjLlW5LMVGV2Zyg1eyNO8zlCyb+5MCWXK
m2uDmIDqJdtT09iGbvdjGqsIUQAMaFyDzd8MmEuQ0++H5AjHsqSQDreu+u3ENIZtyUqJ4mhNGOFT
cks3QmMUzTL5Le8S8UiU16Eu225v2+EXx5Xk+GHD3Jhq0bgZzwDd5RaPsd7brhvwBov91p/p7QqL
ErwwBioUNVYzXJkUegN3U8rmYAztYbDMALDD+O5vTvIyxP86DfFVu4JSAWpNj0Qo57eTXBsCgmLb
FEdBU/psQ1zc0tJutlWMnAcKy8GiJLtv09HCJO2QOKjZo9IT6qqLGovXuJRI/Cz1PrCEv/2bY/t9
WliOjQsd3QRou38eH7u2S5pByfyIw/OZIKPNgHrxCLJ02ocCQFfrs+ib7Pqjy9LulLkWhvABURVu
krUdpPNDbjyEJKD83XH904Xp4ZUQHJXj+WAFf582E2GMldU2PiD/Y90Vcm2Tsbh2DdjglQnl2O1W
UwTseTaLZG+FwxtWOda5RU2fyp3Na85W4l+fKnwQv32NBFTbnrIoovFdWmo55F+mkqk1xYyLsqfD
bw47NwmMs0fdUFjKuFKSaV6y4IqvMXyqhywhPdajDIGvfHa8mI05kHcRVOOtcEq5KnsDDNtIEXKy
w2NRzuJ9w4Jf0mW9UvSbV5kyJNJ759WbRvNCYf7kaGfHSpdd0viQ0Co7jgZm+Zlt4iYmp3dSo70l
EfhLCW9rrWgt7cjEweYme+aq9uja5ceo6yAitEuaSGIebKO92UNj7MqSUnhTEA0x/YiTGilt5JF2
KKt+Ix2yxjpNM8fz6W/MPrYHdFf9ZrLU678+vZYDlvGfTrBp8nPuezam0E7/fIILVu5hkneogclm
91CA36g5n5eK4dlK7OaYUMxbpbXqH8dgpHHkzOc5LYrHJCoeDby3uNhoZRemEZ79vvne5NRqp5oT
NOlvQ1Ty2cllPdMOCM5RIL9WdRKDAp58zi+bb8+B5yyN6mMALQEtkL/ORqvdl4ElT+zlHlNlvfpT
RF5kK8XNaHi4/y31w/DUefqx9z3q/9HkbVvDjB7uD1nk38yAsuNQmsEWmsxZtsUzX6O+Zd040p53
zdee6utTFDygedGPRZdTV05hws5YQdK2iR78pKpXKKsNMkbKecPuyrNKNmAdaL9KuM3aNCuUlOjY
dhEsvmNVJJRB5hQxbpVeLffLpC3i30czvFoZqqN51tnRt2l0eDohYrOOQa40UBqm1rl4Q7hJLqkJ
w88jfJUmc4bRFSFHboXhU568n4yWeqnDNiMyZ/ToTW/e2B3DzZhunlwKYbWB+qpRG9Mq/MsQ1c2R
bqoE/TjKlVlWJmXNNNl0AtXk4EzlmfbhtPKiuL1obJFJN08nI3LGS5tBGcy1fUjb4HPR9+9UVarT
/TvyMtyudWSbG4moluBO8dGNfBPuCRrQcXAXUVF5xJ9JkjGFYXobEhHmfPRrGT9RzTjnXW5fIjaY
T4HRx08iQddUivpmNyxLDaM2X3SBqMkKFKGWI5oPi/xct+Iz1qqYANdwtVgOXXGdTRdLJgDmQqd+
8r04OZZ2I/a66j7FSz0NZluBu4R8bS2dtZ+6I3FtCqz8xCyfGGG+VaQ+8kuy5OIsD0jg7UMwRLd0
ljAlTaDmCKAYZtX4nAwFxBjXjB9GQfZKAuBmPRMUvCq8JsM7Y2NpL2LxGHj0BmJkHPWkP49NPT3q
3Bgf+y5/89OUbm5nH2Ygw3iqa+MhHnCrL89sR7wW88hJXkxK04T8q2r9k5uRBRr68uH+AKUwPpJl
Tjdn+dnsF+rnP6Qun6PrB2RKy88i0j9pXlfjHs3DfLm/2AbEvcEm7sCYjxWyWyrBVdiGTxA8UYnn
szpyk1BeXZ5ONYNpY0fj1WnQ+y8/cgBxhevBPLU2YHHhq2hvwZl8SYtI7sPUEWsGGOP5/iAS9xRl
aFfE8ooIK+chIxV+ZVdX2dre4/2hgyx8mpzp6/1Z3qj5xsfDi2wyNrcgWnqUty/3B7QkH2kPFruJ
QZvOZjcu9WpqzLKDupDl+Wkea2Ds2dCtAEZ3LyFoQyZYJP4VSVra9t8IhJUQKtrhhaoHOuDwraLA
ANJJTgftJkj5vFZvO720z/zWuGlKqSsaXdQHghqxYU2v3vs2xGn8rpu4iGHXrJ3MfTNdCGKqzCWd
MXYounbkprbGr1mpfXrLkDGtT1TJ+0e6D4Ge3rTXnR0CU2UUNQcPzl9RsM+ZOvhVAXmuCaLZcxYk
x5H7YktneeXqITu6mVtv26Fzcfy6F91QuYpl0+xTJzO3Ia4zYgpI8yCvctpnUC524bD09pPUPFKP
+WExtO2AKjmMXBqnycA40ViAHQmwKamgRXaxyZsxeMJv8KmjkbpzGHwPOe2votHqVlJYwJ1BU1n0
+V5UtG1h9bxLOg977dTifI6Kp1gMr8FoeNsh9NV6dKMAKnZZkHTsRyQAhtcMbN3Ps5k5s3FEFLoy
Xcs+VmSOU+R+72rdPYrO2yRopH6OT1hb7FeYQnTQPihhVE/MVLfcnoezH5PeYKqRFhOIWO2eR/Yh
+znjpyzdvW1jjySzDeMnp3UIyo7bG7vFcK0HBgkqLejgfchvFd5+J2HDqVR9MHEU9rzBxzCbXzwE
qpc4bP0tCeXlHmnbCryKvxV+bJzqms13izYqMvMz39+jColI6kL5KKuZuABBpnI9pQakPnlws7KB
LoyJnqXwvghQdjposFlo2NNuzlW9QegDbjUqYNoY5hdhFA3rVb3Fi8m+udDlOelt6qVxF11Gqrlo
1IeLE25ts5hvVG7PRZkYiKoPEw2nzWBF0wEMYErJtbrNWhU7NmQZdqsi3jlGdJoHihBp/z4uwXao
MXgVNs7OVCw8zmnj6EisuByNt1CHahONpE3rXm6gMM6Pqn5q3MQkxy8Od7IaK3495E92+kys/XxW
Y5Pi24E6NZIl9yByBZsum68x7sQwiEhwqXNiYBRm7CpkZp0qulDRsg6gWzV2UK28kAoGPhdgNiEW
ga9CQYET6HEOyGmudWaVN+F/jwbgakFgf2BR4x5Tt/keJ0igAYciver8B1PbEqLZDPQKqcc2JFz4
oKU9PnvObJ4LJFe0d7oaJWIq96IbGxwyAXkUhed8LltVfYxl9Nang3uyYd+tB4eaps5ADnimbR8d
HYLfCk6N11R7hf5tpeI+PYrau9WwkJCTQrUqJ3Qh+aFIvUczycu94W+qqiqPtU8WDFQAtZEJXlsl
g+Z4P3jIBe1Tpf1rGVbGSeDYhECDqLDTsbj6ebqfsV4gdn/t+7phGOjjo92NzP7KiQ5unHys6Wtf
u7RF08qZNZqO1iKKiNaJYV1EqJ7QWwVoafp1rXsbekb9kDV9cxjbXduCxS37qkd38b1xi/JK1xIT
R9D8qGZCLAYCs48Jirl8ro+ICwyKjGVzoKBnn5jUii0KGRce9lLQD1GRRKmUm7ZlKESk9h4+gr3o
79N9GueYT43SOFoJV9PyHh2QamD+Zo1OsT/CcwTpMSc4kS16WnaAe3FIaYKGHXMP1KzdkHnAo2rY
1pVxyVA5A9umsaFbROhDZW06qvKJ9z1zYhi13dZCfnK0OgrTDTDuzJnUSVfaIlpPLXBmT6BoBIPm
99mrHjZQ0xQw2ga85bCRZWS/Ntqk5wBvcNTl+2AecFTE/qulMV3Fc7DRyNLXHA45A37R7JSnErpe
4kfjht6KhMPkuaHJqdvJ/txDESePB3yziUIR/TeShKTrq3MW83syl1sXKStTU5fcvFayNrVRFRuo
Sjb3pxqqzIWZhVPcq3PUMUfR0RlfdE7qk4ERrh68qyroyVeeS69j8oIry1QLOnSaf0C49ogosf9u
S+LPWnFVTTXChPDTdbPYDe8uQB9uzFb01gmLGjcIvsC7H1FZ9EXrma5lksXkK93/5W5StHR1hhvs
rJxcRuusiIm70ih2tcDtUeTdcPbkhA0tYpvkNBZPjeCbb1pYtIdK7GI3J4OqN840G5FNLH+7P8io
x8EhpF67YQnssRaOgVowJ/C0d6B/87o2TuGQdsZ+nP0fsrPoVojpZrgYBT3Ds34+FEDbQanVQDV7
YB8IRFcTmngkwqLMHtQcfxR1MpGldCP5tkQd8zhmnvdo4JUYyqB6FpnlHmoqOHR+p+r5/jPtjsBe
ml7tyXhF2C8MczsjW30u8SeqrqtpEvAsMC3zRLE1AVjH0/DgFmEHkoPUqNrDh+Apt9pyydhP9Hjs
pymlx5ziOFhHMxLHhmrLsbanCMaUOd6Aoly0COuXkN/BtPFMxTU8lVOdw+7jcJrGrC/KT9+ZwSAv
ZqeOyhnkxhFol8B1mChwTPEceYgfAYM8Bp3v7MpBsAOzwi2lKQJ49HL7KHSZlTyw3SgvivF3jb0X
n4thPJgtrpJpFmIBuM0I/ZfnsnKW3g1NeFXisWCDdDYmpdZWnk3rliIaycXhs61Vs5/tUZ2riBBa
mkorPYzz6f5AhiO2gT+eRxMiIEXS7xYBLyOvnrzvsdlOwKwOeMeiCon7U1bBLpXcRGfW5cRVpRGE
08rf8D+S84Ix2o9tfbOCmY5Q7H4wxMztIEWxYd1wHAsv2UIxzbY6zC+WRjBTel8CMPxnA6u98BOi
m/L40pci5osNn8SQoFaLbw3ifa8jBK12kM/r2xhzqJPp8N45tXmQW5eOWUC5g0Eq0vipziIif6zk
vSGImpuFjfUnfvUKtl6NjTtg3vVk25Fghf2kyf2v7ux8lrM8DKp/ZxRg4Pr5Yy68eeMVcb4OX6MK
bT9ty3IPFIgdIJ54eKDT2myHQ+J0TyxO3kfLDJM5w35x2JAsuKnqg2UmR8yDVhM9poUHPDJghQsc
DxMC8sZgKAvGivBiONNxkO2mrfsTCp7PpX5mnY+Lq57aFe0/BDCNJFSGrNy124+H3oEmn8GzP2Te
4jMx4zOB2g02WP3dMaTeeW76eUyRjBPV/t4qve6IaGoMWKGrMPOOlNrWBCJiaTbhyC7D5f0hdzde
E3kHGovf25nPmeh2X9ve0VSd2MLeePKAhq26Jl1bZHKvjKJSa+UI5K3o3VPbMDZVYh0Sz3jGs9AS
G0C0AiEqX0Zfs4hfyju5wtug3mB1EODnKSK1WhK56Vb5K7ch3auMUxSZREbFPduhkhzIgFNdDUGx
gX2nNgZdNFIm6s/pRzy0+SOaxHod1iOKUCrIpHl23xg4HhiGohUyW/9BYexdFYOsD3Ze/hjckeiq
xLV25uhj9vXsm1+7xzLufCqgnkl4ZOSwv4rsd55ffWhI/DzFFVtgxw/wxvhDcrFw8bV1JZ9Suay+
iuZTjIztPV/J1ciCt6buY4IZ6s+eBnGYefW8b7E0rvE+EAcRpQS8MoawaU/PEE7wsGVEdE/Sjm5G
5m+62GpuSPbkru2Mt57hBy+VOidTr7ZVxfSlgqrZQONt0IcE0aHLDH8/i2d/vukqLvetrKqnOKZi
iNor19i7HE9KNuXeEhWOwKYM8kufVQgl9TsMtuIiBoz3XMLAQIuak2hB06y75lw1JCS5WVOvTSQq
R7xpnwoKR6tBtafSQtLMuMf4hawcsZ58jChQF4YHiPLYO5P4XMHdXc+Ifs9J5k+HBMNFzVpqn/bq
SczedQ6seJ26prtXJn33rPfdXTqgzcxeyR2QByNO+g1V6vqhrOMXetQbYw7UhW8NC6lLPYl8dLml
XbdVSZlvJGS8s5Ny9x/liMzT7CVBdMu8ERrWO39y7SMLhQtAZowyLUeP4PJJeUPwrkxIFqmmNzIU
BjyAxF5BZ8bsFjXQNBD/bMwhfTINn3FrxD5lkjxhVkB+rSGDXR2QAcY1TYJu/dCXLTCTvCIklX9P
J9a0sQgCtkU12imicQkEIeyOjmiXImciy4E4O+KDTA251MtluQvk/O7Op11K1/9A1bb38Po2IAqs
qz4pnQUIal/xo+2MdHBAwCwBQxUhHXDt2VNW8Fqz+ouasy8JxYgTrCmkD73lqtP9+aJ6GKM4Ot6h
wne0dWP9F+76J2jYXKD5/9d/Rnv+Dzbx/SUDcqTdNETEXhR7sxrWde99lGmNBcDJLI9gSFyPE/mD
RIz6h2Z5AZWp0wyzj9lkwtzQZJsuIrvo/tAn0MjJfWQPbov1yGLtQsJ6jJk5Z+n1AKi13um4fyqC
iv5pok5FbmfrrMo/TzmqF8Nu8bppbZxm66HNfc1O08AVljaoFrxo2IVhMj8HNXJ2Gcxg/4bwSe6b
NshfYtm/awje2f+B2h1DfzU2jXWGYLCx93gL5ItuaKv4vXpPflL56gdT+TrLCgfhSA7DcIQyn54G
W00gAuN640qDuMaSqBQfFUDdZyeYWuIQdga5Gy0ZMJya4+xAp1jNXY6EYDTyE4LbFcVV5wW5alFV
6ckv52982ZIh23CPzlColbLwqMfV9MEaOv9Gahg2UR+gwYRDMMaw4TZtyQ5wcjCTKcq6GZUVnYUl
/f72umR2nMnq2PtcyRtDFPBEyrv9KjLXsMUsNacfvDxvEHpTbIASg3ydftmFCOCbDRYWm4UadpI1
wjHrwv7JN4jepP3QfR3TaC9nAg3nznmRMir33ALFIYii4g1H8LkoEuMz+LNq7Sizv415lN2Yotko
+Ys1M44+hxU1nsUYBmbtIy3nJy9AlJpjcOu7Zm0xxjxkgd1fihCBUyOmQ+203pe8sBVbL5fvVVBI
Bzn57I80dHpNkZcNtdyUIWQmy8BELHNnPmgsFvu5YOiY7AyskdG1lOZmHEXIzEQ97ilxtKeWuGyk
9dq7hXWYUQ8szf9k70ySJFey7LoVSs6RAigUHUVyYn3j5n0THhOIu0cE+lbRz2sbXEONWSVcw+eO
eID4+T1/ZLFIzjkICGBmbmENTKH63r3nbjS71VC/aMFmVJ7csNj/gUr2wIISKw504hV4zpvE6IxH
im2ngIICcxQPgSMruNEswoe6QVA+HzkV7bg2a5zrRpjGasgm7VDLttnKEQscawTEVayCgzqL1jgn
ir0kO9P2x3gDCV+7G4LLGFvOJa4LrkOa/YGZYjxaXzHjNNd4QYxh0FaRpYtzaaImxjYtMVIM2g7Q
tnPp6+zixnmEB8lLaQ8OZ7qTcOi78dIZcXsnMvstkUyJZYqjn4rvLQ4obLohFyljmEm37X2LznWt
Ap1IWHf6piqMhtLHYalRXIXFhlLX1mng1nW4i+sgXDlDpC6mm/SbWc5ra4tVdawPbTu+hmHDFL2v
jeulLOVZ5p62kX1v6PAGZbnLi4JLWEMQYknoDkx585RGSHrHsty1QnCOEWaxSoLpORqr/CDG/oFv
a5xRdKyBkm7a5aLFNeSOPRioVuwBAUw7gxOMISJd27G3nhKqw6rg8aFZv3gN3oeONlI16u2ZxEYw
MMjbBuPVabOb3FL1XTjhP80JV7pomVplkktajV16b42vo9dfe7kH0zVpthYf72mM8i+gfPpzZ9tn
TFP2dT72L0GuFbdt5V/BpaFE29sJnBVaNslo33gliv1EEEgxBeoG6yOnFh0b2bfRbiqq8Izt9n6y
ceK41rfKxEBmCUQtgcZkO5bjVpn5vFInpbXSXObHGeJk09lDWwo2Q9986Ij+z5Nm4dPv8O0AX6yb
aJ8VQ3sJq07g4KSSpk2XvnLxi441/vuyDLdL5UBlcCRBKaHmDfJD7fT5sUuQ6UUuvtIx4eMg0O86
ylzntX4ixTWz/OZmFF1NDHPyEAwiuo7HUmB3MjZ2NUM2Rs9aJWFZXHxtjaRJnDwB/0eT0Y4wSHkK
Kej1bavvAW3hUGzL8oXRnlm4HhNCFePnnI5jFJ1apNHXtkavmUmSQrUL/uMmCpgJYRkfbkPFcGjW
jXYV1xpPKoLb3qIYMNTTxZW+gVO2TXYGi5BtQFdibU98fkxsYQIVbntuC++pBzy9r0Ttr/Efg1yU
44aBhz8qG4v09tbr6KjE4jz48ffOTO1dmcbaKW/voX+1X7pR/9I2XGEdPN770OArlqk09mU9hceg
Dcd1SH9+BN9zZ8S2uS8c8gh7Xe/A/dIDLpn4xQ18o6B0jt5QPEtUVVeWEjiFcuFt0xJz4pipgJNQ
S+5cngIL/TDhi4lB84T7dkLcNJAexfr/rBqIQ5Y32ueCOeOsppsxJs1+0UJZGsGeOAv2uVUYlyi0
n/VMtgfGqmdaFYjksSiqHRZQeK81DV/hKupLgrNPuASqemMvV0PTR1uuDhrZtUFC4cQn7oJL7wma
9XQqMWvtZTReGcwlEMSziQQjco1ajsh4a1fiwVuBPyXZxKbZXEbGI3i6Zu9Dod1o1ZlKaoZJFROS
6rUfqY+zSLU+BhDpdjd45faW+6pbo/WotNp+nCj6N33yGuldc3Fg3V9ZLTiJ3sBJPsX+iU9kok4X
PTZjSVxnNdHPw1y18SmcnbNUZucwSN11XiPHrowK+6smWCBmw0WLmfKFujQ3RDC1w0YE0Xc7hgbQ
hpY82XrqHr3mOQsKOgdGjO/VSRQ5oVzYKbcKdmHPTyR1luXWp2SxshUDxgLj/0no9xQZLV1A0c+J
R7kWWtAdZ718TUZqfYBCW21QGOPvQEuxAgnTbifhQ8KWTdlfh5Zr7MiApSWRN0/CjPpD3vvxSEeb
FlOam8ja8IV7DMmJcm7qqlY3zbxZhp2UXzA6lOTgDDc0LZmrV42bXztzm1oOhrpY8JUDKzy4mEBW
cY6oZxyN5Cac95xI+473ucMj0duHPjXojeLJhNHEbX5+sYtOXck43btMY881vnTSqZP0CJCDlUIY
0mV1WIF65hNEdi6TUifdR+J5gudpX/pmwPmf6ZdkaE6eyrOz1yfhsdJxvzHuTVvTQ7Y/Mjbv02J6
Cx2AMrqbeQ+tEV3yptZffXPKN2Fv5/DmjdtWsfDPMOmgQcEIqKIq34MQ0U6lnn7tDXKZk947l7lF
+LgtnWdvDlzOyA3RzeCxblB698N4DqwWjEHsYPE33Y8xlEAI/KJHPivO4DPq10HH1mU3Nl4KO7w2
ysC/yCEm6x0HoqSAcuqY6oGlMN6THsNalNE9YBKKJYhKaKvV9DYFlZ19Z2IWyirlPca5t/fCBo+A
iq6GlHpCl4mTYdTVTaUXN5TotyTvlm9Dp3+3gvbDKnJsmp4aH0vK05QWHqMSumLfUFxazoflzPD1
Eo6SjiMETyFOhsw/pgEKdk5uzniVPMma+GWXcsZe5bK+y1mZjiE5iLo5NlgVXZM+1NcubIy1wXVj
RTO+JsHceKQBrm9S0hCgBuP6obLFso92JwZWdd8lmTxWBZWKeJjw/NXF8Jx71ndNTdyE/3HPPFM8
TUi/N/kkpv0yCJvAHxjnmNNZQ/PRI0u5ZLXSwT9UxDPkdDYB0WkEczgWIC/nOSwweOYYmC8hTumk
urPp/z/YiRU9ejWOkDCPjH0YQ3obIVieZF+WOmUBdpdjcw6VWPbwV9en5TAcMcY7UeRxrWu4JESx
dzSXRJ3P8Ng871+MGRY0IMGQc2pJ65R07vVU//tuQlv72I8Xis3FadlYcxrMksK77OntnEpWNBTA
+cnHqyUV112yZGiEIrv+uZ9HdoSp0oxxsWvp0Z9DAZYs3GXjufAvkWWfDdh8R2W235Imq7bxkvDS
/+EcWfaMpLAZw+2X2JljcDqKZqefu8O8G83pMRXBx6tQWdmGvnJ5Mrhowbdjsxx+bqw5hKaaQ2ii
Jc5nfoLlCX8+1R+31dLbTE5QHDIWYNM6TVJ/aw398/KwZLlteYJkIZktL+GXJ0xKxFmmYz0v6biF
3eO20+Lw97TcgsLpKQg1kgEQZWzyjiQrN50tzzMjhd5dcVr2Pg/9UGOiGjTMlXjE5+3Lx//LbZ+H
n48zafNAPPrjmdPAQpg/JyovzxBiazz9/OaWY22JwYoUgeuepdO4jLBVAmo4YVzHEthYGYIML9n3
vetROnxYHqDJd0+o8jg4Qwl1fonWmZ/XmXK8P8t/AUz597zkZc8IXbXV4+ZjefBy07JZcpSXPeW5
Cohscfx8uuX2n89ZADSFW4t+LgP7eKKCR8SGsn/fWw6XO1pMMHPwl1xH5QNBBeOxIc50NXZkX3gz
2C2t5kBB4uNFQPbk8jWHy+n2+bWmya6bf1TLz2mYE3uWDZwxYm1sMDTVFAGxCfrhVJX5cBKU5ynq
cfi5WW7LwomVoUbVPGn8Eudjhjx7fiNBzI9k2UDNxcmd1ANyEeD+XtwhdUIvkFo0kNG51KtZ1xTC
5EpqHO1luRojyn2eTkhJ5uxNz0Kx5T5qbotD1bf3cUa+ot/Zu6yqvmVR+IS9/t5MKMH2w3aklb+i
dE6yBdAKkjv2TNDE2bVY4huJsR5Z4a1oHeIXFDeZiN2dGJNvrsd6h0b4k13wH2bN3FnkN63lxYs7
mscuV2A1/TDYK9O8YA5jqVQh1AsAu1AFfRaVddOIOLgKZLALSXvaMkRc+Ykdnhxe4Ir491G9U4uj
V05jdIUALCl9vhmeEE3GSqlmBMNP9X+sJNXNZgtxL0PUkthH3zYvvoS5aLaXYe4N43BZKTu+0R3v
LEfsmlTruqaiR9qOJPm1LzKtb6mY7Vv/ydCJrw5Hl+yDl8aG7Vg03lEFyQejNYDhnvcTRPtYc9Fr
VePHNNG9lxlfN41Zd/Sgm5fWk+idN03f6yqL14PTfLgNfZbRc4D3GvQLfJXgVxvp4ISCxQKX8QgM
cmiRyBHB3sMipW9bcosugR99rSLCw3psHNh5h2OB2CKmc9NlrC19/zYCOktcG1N5LJMrB/ja2tuQ
R9KCtXIoyLiuAInc4XMndwE9ysTSzWiQOrgPaWqvDJNPTrESO/lEEGtBG899hXBHZhr9c894Lew9
weo4pzKm+GUNF6bz76LmOi9Gc1tkCThC4BZ4ALJNY6471rSpcuMN0y8agTbNQdPY+4htVkNVtXSs
qEoKEV282nwYG+HBaWlaDBnJPSWqC+8dB9UYoSiOWFc5EZ/e7ISOrUmsSjt/5tf5w2g2zUSdNFY0
uJngH2XAyWUY4uBPIE8IXN5PXYRzudXfWUAofrLCqDec2/GG+SF4JApcw85vypexwQNYFtF7VM4M
TlffoJD0txivK96wcT861jdCMTZWfyoT4DV1w2fc1sRM+CIbaaJk/r4e5EEi8lrrKHd2ulbB/Q+b
4UmkrdgNmjZumSWLfQ6mflNXBQlrwQCRO2zkI6ZaVEl6fp48UgHcLLMep9xQd3TVd9O8bFhuCsAr
1G1v3Ov5qHEVsrytqqZXQQTFJZsa5+jEUCFjSblgCoRzDKzBedTasKKD7us7+ooIOi3/cUBdfPRY
JK6IxeYHakYOxQPLQO4jCYTlHSgyCu8krKKHEPJZUcPz1kafGY/OaQM+JEXXgl7JpI1GZUJ1j8Mw
xtddGT9xoegel00znIZB6Q9xcRX5PFNcmd8q1/RYY/n9I5g+qv2kXmvx9B07dUtGQR/dRiZEX7Cy
ZukLxqoUOuCcLugrLboPQucUSvOqoDHrdmCpKwB7Z9m02ipz7s3GdO4HI8IYO3W3eiseqrz+CCHv
cNdIrZoskhtbNjULdaOHbgNwtfFrxDaFMWyMrC6hwtX7Qirz2mBl1xV5c0b4/UaZOdnFlBGp+0Hc
SnOJ5yx+zsrYZfbf11vs/ZwF/SNCj2YlOqAbhusxdSqZFqb6pbJdebHEKC+5QK5I1k28s7XR5pcc
W2uq2Cllf2cdBSG8XkPeVV1Hd8kOhi3lKrUqtBeTwKGL2bhXA7qrA6FD0QZkEjG5lE1xyhO0ghgv
nK1/38dUPKCsCB8ayvOh32RPdn8eJ+U9WKHNuJK8ZMbYw6Udy0usGfeL6qaqqUpGhX4KpvrQ2fz3
/7my2PjVBua6qK4cE+ihMLCD/Wq1mDoRe5EDXCQx3OTQdzS9mwzoIJrBJxfR4sOQqRrn/QiPD3HH
YDfR/+EliH9ye/AaGFB1MowJpdd/tdB5fti0MYL+QwaJGcq6uHECRgCtD6MNF7LXVDA/RxBQ7hai
u/SCtSeAnGol8d6qMiF7UDg8z2JTvTOym84NHhuay0eWq/r1rAJdqlH/+QcnZsH1n4wL8yen67gn
0OFLVO9/FmTjZkjNuBj44LzG3qaW4R6Dzr82zAnZewFezSKyczN0xrGzx3DPsil5hZ9pyOQ96scr
vN3e27AtDTd8t4X+XFDMofhjfUegYpH8UTMFphpzS1Il7lrg8D9jJj6G/xp8L25/vtD/kpMXX0R5
o/72l9nH80+v3xO4CFzP5m0sgvM/KfZjPDOGXTDU5UzdpVZsokbxJmAyJwiqj6gy8jWSJ8jBqfOl
syOGB0n0GASfQgCAQtt/1bvvwJ7qw2S7X7y5AlLF5Su/vNt4KMv9UBY9xKzQ2jexvCYEtl0vX8L/
94E9juX3v/3ljVleDo22qaOP5k9urtn88w/n6z/7wP7bb//9t3/77V//57/89j9++/ff/vU/+OPf
rWCe/CtXd8NBxml4GK48zuP+u2r+9hfN0M2/4vUi9cIRusCaw1055d3wb38xnfkex3BsF1+UdGzs
Cr9bwUzzr9hTLIuwdyCs/O3/W2SGoRPW8Y8nKjeYDqEcnsHLMLCL/uIQqrHx54hsSCeInJkaKJD7
U09xiLoizP25Z+lXDpO2LqlroQ97SFzIKgVJzZuQ9ItF48QqfDYQw0+ARNmcKmaaeiwltm4NIZ9s
1UnKEyW72ty24hj2eXRuzdk+QBm48+Eq1M07aIBgNami59c4rWm9klpnHDx69DtsOjRRzcwD/xV0
G6IP9RV6CgfMpfVMHhgKLsXaqqb/wkJ2cE7L3ucGczu1bqr/s/7b8WjwzI8UgYFsY9mteiwCSRag
ltCSZy8dxQl22O+bQJXiRKOfuioD/Wo5TDIInQRoivXng5c7lk00/8WytzzLsjfmSsHGzbfGEMQM
qKQq9iyG3QyGg55m52WjgxAFF+fb0FzE1h4FBXhFsO7PvYZ4yASV2TglIHEMpzn6hDjH00S6RObp
iJ897Y5em7Mr/CvpTsamU7YNqyfIz5+b2OgQQtiJuybvMEb/EnXWpqNytRKWKM9ULK4qv5u26jqz
gYlUSsR7cgOiVVxnt6J3P+j9UICoyPmgpko3JSMDN6IrPku9vNG583vCirHxwPSNXVKTi5wqW+Bs
XFd7bV0WnGaX7jrAj3QYhulQ2BkUUAbhvm5RbA2VuARAFy5DjzIeKojPxxbYOs2r+KCHI1Zq5JgO
8p1hVbZGCKn+B7XnHI8wHD9ezaVXOVJXea5js73yx3YLk4EYQ9gE0YDSMdd1cak0Dg2agBvTKsxL
WVsTCrfeXUVp9zAW5WZIvJFouNbb1haA60CzwguNE87OZo5XST0ce5JGFRL6a0mY9SrEZbU3+6BD
6pR0iPBrhOiyQp4nyU13MUysRNZf4euQFNkR2/eDQi1cWFdE5Nl7x52el/vQqPPpafo2Yy2yWh5g
x7aLeknbG7z1C8RJ82LMr7pRSHQ1Me7qKERSyX302c2LHWU0eSwHuMX0ZJM3t29mZcmY5NNV3fO2
ejvi87Ag2wntg0ZxsJvGyjj11N9pWLQXu53LPWrOR41jExWMrf50W1+/AoO+xmAyF4XC7KwJTz+g
t90JJH6n2iuak+I/BzQ/7y43fm6Y+GDVBxDDAAjgYq6/GZL/OW5oz85HYqhLkrOAQg2TQzy2IC9E
i/xtVd9NVvAEZYKGE0G4Z9J7UYPUJwpwgou5fZuyaMWqN6IWSrVdEpC3k3jDqbXQYHlNTdhLFQlk
Fbk0ju5wm4SiOTGVFdvOzb4uocj9nP5cePbaW4KRi37O3lx2Z01HTRWOVLYyndYfqUt8tWzR84l5
A8JcWnxzrmc24Ikpw2RLBaajVpWkw2G5yasryLcI5tDmGzU8WsafVuvtVVTOck8beLcOcW8LOBrq
PsE49SmZCfupHX8kQ9eR/id+T0ce54JLPB8utw1ut4+T1NorQ2OV77sWnhr7kDV2dCgh121lqSrk
Ft4bgG+wyHOJaHlJE7BZI6oBbi2fZEu7iNQ9bU19rT7lqI8ic+iR1TvVRmBtZOUua1SbxEAMnNgU
mEOx1hsMYWZQCOiVHWODPtcczbkE2egV/Xgf8wGNJqXn+qmJzQxZfr/TrQAgYAVY2wt3mWaPuy5u
nsxptE+V6w47UeSP9hx8HHUVSAsssmvdN4AbgY3dcqnka2xMb9NHNnJc2AlrR0FHnS1PXRVC6Na+
5WbnHSNrbbS5ddAsjaIp5Bh7AdIsu2idiXGeN8seHVZWvxFp78Wc2bqEJS8nwGhZ2WnZw9V43+ht
uVuCkqO5rGcDTJlAxFLR89v54gVnYOP5Ma1ohwp0FDf9SavJ3pW5JEUgrQeAMeZ4Ep34EI4DQhQl
xs6c1B0cTP9U9cqkFY9K99VS3wPDVKcqC0YifjWuos5aWPxSIamCyDZCNOWu/QMdd71dHpkWNL+G
Eo7E8ujETseND+Rp5cft1sni8uD2IjrAod3V47HKR/cYZUSAEnk0UbYZwUxN8kWk9301dMdf3vty
2OEhAroPImxUIeSIuboJx2st5ryp5WjZ/MxTH+yrVIzvfW5AjqEHepIdzXCrFDGBAahnRcbiO64Q
9OqcHcl8giYze2SccLsI7B9+hc0bmbh3mq4Hh/h5WzN2qslhYdPF6K0C/aXQaGrgX9u2Hnha39Cq
VWTLliroyolQNMW0RU+6visHC8aGxyxA78IHHc3ers3KYOvFPR3dgRgY3eo29Bv5wOfNRDOaCn+O
dNWxUlaYszqhPIbkHiyR2Bl0XJLzfMSfXAtKVvSLjmvRY31ultvU1N7poKx3y/D2GZb+eajPQ14W
aS1JRU4NEizg2tqy9Jl//cGSwbHsLhtU6cQP+461smRzRQofFBHdwC2HtPS0bBoDyahQ/s8xKJsY
0kOIpjmxyislaMqW9rSlj/d1+X+X8XZ5Lb8ckiSk7bGP7GyLuHbHWxs+wmo/KQkLgKNDELKbvihL
Im1rev20bJQG21RlfCKFjn3IQF6zF431I2P+tR3giZ+xyG2mvBwOIn/UfDvRkclzZobYeYoFYbX8
NmGFzXHLdp0hKY+aNXVAgnL8SjuW1iruQmOHl+k1rVDk84cIHvqdImppWldmgkBAJfthbqCIOXE7
Wxoqy66cj5d7Pu82sgOqf0wtf9y3PHR5QIxK6uh0X825N0TwJdQfn7FuPlo0gnGbVqfPw597JG0e
TVhQbQW1YLvchuYRxvzyOZYIJ7tzXKEkyvFrmYweuaBSTgdWv4pR6dMQ944dSWH7wMlGMnDz73hd
jJOhkQZWlQWCGc+7G+euDXjvAqfg3Aua9/Kopiu17C43fj7mP7rNUUO/LrQggdzKM3xuSCavD0aF
0fqP23/5++UOe/J//6t2qLS1ppny508PjWzU3yy/wqq20QXAy5on7EsZWG7A0+4qX08Pg1kwLP5x
Cf08XPa6SYa0Nea7l+PlMvt5mJkVWC7cuniXcKAaRJEslxwxX3zqbqShtxz38+/IIuChyxSExdCg
VbhsXJ0KHSdX6yKL7NcocNurZTM4Du1Krsjr1CabrTTg3uHDdrkiM0SfxhHtvU8ggDrgefL3Y6C2
4Lsk/eWTXSLch+bCLhpZLoWpZhAy/8td//CoqI17ZDdzTPnyqJyKd1EeJ2R903ZpEqr5ovXZM2wz
Xf1+T5nYU31e7mLVghNi2Z3mH4oR2gXVsnl3NAk2oFHw92cRygoRqA5deg4KiJVFxVpgZXSwF1c/
n/wfb/l8yqV3uTzjctughAuAGV3i31uay33LYTiG7vjznp+7y//+84Usf7wcRyC7x/Vy/PN//Hwq
Pc4riLZ2k58dBy7i//ZV/HzZn3d/Pvv/xW1Fdp6RZ3W3YyF0nPxxVKxHI3Qlwt7gNQWodqAn8IjX
n7jEqAdTa1TXMtYnIL50oLopf44jtyPaoHxOSrNjMjtZu7zW5d7wnVuYGuUXlsI/mKK/NQ6laIg9
MUxbDbGz4OFGIQOc7eRZRyp8Gixq422c+CcbISeILaCoPgnJStnjFkhls2tol5tFxJXGJbtg4oqC
Eap7hC+Fb6vSXwC5T6vGgC7SOWe8g6Q3E6Ibi9xbJ/PbBIkGU61Vu1Tjwmc7u6Yfk23F/HQNWrfm
t9CoTaxA6XV1me7LvPnu44zn59v761DvXgVF4K1tf3HjBqxcGSdo5uFK1/UOUMRXE4DYqtt1SNeY
aLsR/SXwW05rnzJ+Lvjok1MIGRvWpjzT+QeREkWvIRkm12H4rR/fU8/fx6S5Y9olNCTIw5em05FM
muFRVixISSA+Baa5N5vyBsEGLrcAhaMK2m+2n25K3bP2wqciEdv5LqhZubV186I5NmDXTW3PBYxs
5NrKn64I/bpPBn9nJjurHouVKtFQytSmfWa+E35851GaeO6yd52wkpYp183Ypm9ZzVy3olNtYnKv
RmfEKEEXhb0a+GzOikMiWwnsr5NHE0XmHvzsJCXROZUBthGys1ll72dD/CqztQx8dbquU4lsxG3e
9EmRQl0Hz1gx4nOiJeRQIEPdlCwfocx1e00inxvwcg6YAnZRGWL+Nd23mDP9FHOlXkuJvlIPo8dp
MJ58R/jMSAhisZmAZkzTcss29kPjn+i1IK5E9H7oA+PB7Wu5N1PC5rJK3pNT8uCW6XU/x/vEMPo4
n4KbVsX7phqwQwqocpQzNvSDyO8hnkfribMKsvYqB9n+TUNJxL+K3Be6MapHvh9GDHBKGmo9hQyT
EXOrFeXmuIiRiUjkvJN+40W1fkyCpj7pTkyNeRxvPIRzx0xLr8sKAZvifDUMv1jL0t53VYV7PVVb
2Y+cnO1kon9zGszF/a1AKi1hIZxU07yLeTXp6s5AP+JFky7DKqkeqYlEJpbA+LNAMidqrIs7IfZM
O2R4wkvisxSducc1c58TEQcjXEsNH/1d8qUyrXdLWffS1fUvpSpeSoYoBOH4SdyK1FFMXfVeTH13
0fULOFFw/gPsSilwBY0d9MeUdg59l2s84Tjg0Qolxp1dtOp2zH/oU/RQjMomiZAAriFk7Ht0rioy
Qu/r2TUbDEABdO3bZBjP5HTsSHU5EDmNTi12AWQEdrNPUnr3Y6KiNZFe3/wwtTa+pP3hII2uzm2s
iEuTBSEpdgVTtcWFg/W9X9nS5+eG6ZiqFtM8d9trKNWzzgeCARWq99vvTHIBLg24M5Bs4wjqYEyn
2Edbh6xVIA2ZGw67woqvK99oiEhLvhaJzjXAGzaKJuraLBj5HIiswE/xLZU4RZPQf8n8Ll7XBCSt
rfQQ9vpD6Wj+KW2SHboDb9tU8pzoTnWnDRKyNiaQHZq9b6jt1d5njFoT+tduo4Y1LvE9eDPUdR73
t0Fn2rvW3uPgfezbhKqUnTdkaOvfIlucrdEUa9FHbxPmEemG+toXiOYU59cu97qLL+pns7boVOsj
uAVotaF47rqUkBzMvTT8IQ6jpbM0Tt/yjTIF76nT+XSM5NXzB0r1xaMRAupURfKtLZyAMKyQGDsM
wrCbzewhs92d53kbejbtLWgQGlj2XhXpPeArAs6lLeEHkF7V4CXaEUC/KeOSxr4xldtoeGuD/uvg
VnSL+6cGOTz1K7zmKkXQgWtu5CqeiWQ7qPA8agPkJvu9y3dNylATOfHJ62xzW+XJqnDgeQ36jz4s
SRYzuh9wuA5J2MGw8By4zBOnX1Q6K0qZOOznD4i8q2RHlOIqBC+xchPpb/GBees2IVWpNHNylZkf
bYY2ei8Js0kJq4rbbg8lE9kpSsZVwNLT5VKV4pJoL6lJYL1JzgoIRFmt9dz4NuZ4z+Loi5SQMq1C
kiunuvdWoV3TvZLfBTbHCLHFrP7ZiK+dM9t5ysQ5UIdaWlV2K68DRXgCaDPODRTPJPnaTU0/K0PT
PWnhq0R6lvnXQ+lSvu4LBGB++yrN5ERKp7ure+vc0pC6NvIQrjvGwMCT3S5J3WvqzWQJZVCqg8DL
Ny3lYcKKy7sKSjpX4WoLmH0XO5G5xdj9UoQxRk0kJdvOBn+DqbNd9R0elKhP8O8BTyIs+oTc7k0K
CX6cb0Sp9LmGas+cUXwXxW0AqXYti7GHB0KIofZsJ+Ks3sowfkIs/9Z4EdobvwXAM2G6ZLl6PfoA
MKcgvDE74yJDyLdWeZPlxq071c0GSmu167RhO3mzWKIJyOCUDMahj5unM5+QkcOlDLkuU0C4lxqi
ap8BMolK/a4MciDSeQwxNdDu4bMTLIIcBScrPIkGZ0RY4AId4oFcRQ91eKPIz+bAieYTYroiMOqW
zjvFar6yDD/6GIyMDmiut8ATz1oehMeiKK2DJLjMh8LvpwnJbTgtAsd5ArZ9bvPwlmxvdS46+S5z
csDK+lRIYLVRM4otMm8cVbGL3oHwId/Q80PU+B9GODy2E5+jFgOsSH0kPFzHILx4qKS9ihlsJ+4N
i4CdIL6eMEgLzQQNGzqgJ1RMWCJ5frLL39Oihzxe1UQuxrhdPQW11nLf/LiLKKIyBYRtfaOPdbYa
MPp36PuxioCrK4LvrDmo4sug9V5qLb/3yqBbGcitKQmXt3p06vNi3xPqdRJxxPRJh7IGx2tHNMg9
q1wu1PzqakNjhLNQB4xo/wYZ6GthjI8s9h4KoZKrPjK2fUobU4OYBT7sEs7LkCm7xzyebhLotfSe
p8tolndAYIyz1nQrcubOimYjptayXetY5Fd018s7r6upNbtYugOzR0uBRx7BxpmSeFj5CbNbh5Wi
9gV/K4B21l5rYqEKEnncHdWm/DaIoPKMESiLwvvKcISEhMn8rmwMZPHtYFx3dXKudf3keVzBIyMY
uNLmw7ZNIzow/daZXYKFGO/L2e3imDrNXg3hCjVw0hCiUtIMgJlADEC8M4B1BZS+8qw4jyr54VgT
jkquSRu9zT+KWH6LNOZaqdNqu4Cp1aqHAnXTD/026R+hs057URBXZKftseyJRCtyY0LXUboMiJ5+
h7L5KkwqcTO51pEYw42bopZlmkTSYJdAgPK59lnYDWHqs/Ya+lXRUaD0nBIxlK4ijDKElEWyPvZG
He/JkEjXTVpGe2fY2KkJwV5E9q6gc8O14721MZYulMVIkAtvKf8qxnzLRCv8gWEnzo1dxvWVaaR/
sLLy3rQfMBMZj35t4Dbp1c5zUT2ZAK6r6hV6iLtpG/EsBZN7zzHvssB6KU21oYB3Z7g2bqIqb7aD
MeFCUcQ06sV0Xwj0AUNmYhviEx9Djdguf07qLDFzDeeuhQeEi4Zi8nDf2r2+1ooe1+dwctowXstM
3DY0OteNPnwQqzKi2++jNQIgHuiD19fr6RkUJOsCX2x7ssbAAaFB7TX1tQ3ozOGDazZOCU9qpC+G
/CkDq7bOCYJf9U36CA1yQNqbfTNzByJ35tisx1xF5IKmI+YRlO2+izBrdkTADZsmaU9QVXDT2Nam
dugOJmFRHgwfGVmMP3ebYiZllSOxV8/eleyS2vzPaWEhHVNIt3rzRm+5aA0SJH9EqFoSgc6Oo/Yr
RinSA9to2oeJ/VqT08WA5279QkIYq9s3e2gek9YDpjDHWEzUGAwo1P60rbGRrsxxgJqPzTAT3kuX
YebVHR1QVWXDWkJcHoMJ4cxGqp7Ks+OSOkeLiZI+BaAMlSkmyvldCqKH4hu/JC1B3/cq607FuYui
9//F3pnkSK6l2XkrguZMsb8kUNCA1ru5uTXehk8Id4/wy5687MlNCNBE26hBoZCTgrbwtCN9jHql
VFYNtAENMhAvPDK8Mdq9f3POdxyAHsi1LRE4ZE8lw3c9cyshl9q6sv+1ZKnl6fICutWB14y2zS5W
hKdOW7JFn8H9m8GU+6/pjBVG9L+6HAUX+NpS2jvK+o8wjaaD9CmWC9+96U1Bttz4lJLn6ULKvGud
bleUzoT2Z+ukeo7JmjdkOdqgKawRqstwV4ahQgv4Yc5I4IjOgaFYmVjDQOO8yBzDEnMyA9KDifzf
VeOxtR9YDcGcg7UXRHP+rKdoz2aoTLxk1nrKJpzPJZMgRztiHmw5hX3GNXrbvcxAix7oUsyU2Itm
5kdWTSFRS7W9nSK0ttn0HXVwEZqZwaMkXgU7wTOnxE+U/Zhecmtn9EsqcQl9tPU5tUMHGNA8yvte
67lEpbdO2KwHsmW1QHAcElr14kq93y5gNe/Gu2dwiM2zB6xSEyGdeRb/1OcICkfu/CBgoJlmxKG4
PdZ+/EmIGUM/nslGIFEcWVdjZRXMR0jxJYSDarIuv6OZlMgIuBHSpU+jaE3crMkhDJcvQO+LvRHV
kDOKVaq0N7JeoCIL8UCN8IpA7LE2+4tVaFcPfpuf8CrlCYrBJB++LBT7quV+opFXnTWu8K4/S0Fk
A3Aisu1T7y6aENa6WkSHHMmLb5YI8/OIug+J46oDMrIB3VpQgRNj03CqTYa5AmXMpBRyPEA0K+jG
gh9IyBWJm2E9lE67GiW7mwhIYqBPZHbHwHTvUyYMsYNIOxPDB5bOH16nwdwheDeumijIhuRlMj6I
9Pwhc+BBbePg+524nVtUzb3RPJDtLDL4lebonkyk50fcFVyZ+PqQU8ys+49Mn0DpKz/bZw3QvT4b
V3bXPceEPJ3q4S7zXO5h0/wsuyWwvOu7rUYbz++G21SJLX59fdOn6bdfs5/WlH5HprHcoriUm0iQ
/4CHfeI7wpeStwaTxEmsM60st51zG0vtuRu+fQgEgJSeBweLduZ575rzLITLLWf10LhKsSfRmJjP
lkV3xwkgJJ+/zhJctKBpo0o8ONUS50Rg+X0x9fwlKlWV2FQOabwayypemBgbTW/hx3vNJdJYCqrU
5nhILj6qRokq1CA8ajfxJawqErUoLTBceuVGsTM3KEdrXz8tPSoZsmFghIbiDcm3NOrja9ehI3d1
/Eyaaa7QnVJ+Y7oNKu8StzBDSLJZd74kQnv2n4FIfhOD9L1oSpw8PvcFeap0KkSdBI2KX6LB99Zm
7K3SOKM6196sGMJ11zjTScRf+F4vGMJId5trcgOpO/vZmgJTkc/XaM/NBE5hJEFh3Yf4x17yELwa
rQCHMZ4io42+NMA6W5XuR7r7VZtXxJsZJ6uar0LyeOYba3mdjBTj6dBbfI8ZP8AeXyF19AKWiPRA
E7G5kXBXeh055WD8KIEpQEYc1zA5qsRNYMeJx4gBdIDYMXWQGGRhgSMjujCPGwJnSC/CYX2KzEI1
w5M7JU9xP9/GMb7KeDpAFHhoicqq6wcnNX+UfAshKeRCfUGLgf2kXRpn5vHS7se4Qm8zi+3SmM4d
MZQ+umsK+bOVyg8ztJ5nszMIq+12XaK+k0hA8aBL6PPW2zraswcDonL0U9+hJq7jHotkyLfrKGJR
5/5q8mpZob0ZKQcj+9Gb5yeFJ2pv/GCpYGUUiHSl5CD1+bbNeWJquyhXnlMjRPY3sV6/z0K8u7li
hGCcdCP/7hr/3eq6z6L4HJoQnS0LjlxHXB62V0VcGSG23yZfbDZX3zJKHzOnfMIEMq+YWALYKQRG
inRhE3c/CgrsYI45kpCb4+Boy48sIdq2xnQBG8azMwYF48GegO2Z1aPjJEecR6/CaB4HQQzZyKq4
9MIrJkwmy339nXrkBcmXwe7OZqPdR9CGOj37qnS2SrXQjpnWbZGMLBC2yN7WgBNWTuNXUD/UqxZf
qjn+kbbNr1w+WA2BnYDNCHxpvRNUjqDsonOIM0Fp1kn0zjdx7ETRkh+28kzroe8hKrJDY4pEpR0h
BxXxXdi+Wnazj+RbPUrtkLfTVQsXqbp+JmLpNse7/y/sK9gDTv8PYZ+F1BN923/5r//wr0LO/yjs
+x9//OMf/5P//dMf//LHP/6nP/77H38F9f5Pf/zzH3/lD/76v/7b/630+/Nf+zfou/iLIKpiETh7
Lj5+Hc3en0o/z/yL6xAE4AN9d4GDLR/6U+ln639xkebqwgMU//fQd0SABnR2HXy3r6NIdP3//G9f
958C1Obf/fffC1KN/0A3t1xBxLkjBCITH2L930tq5WQPWYFD9DCACdt6Zvkr71WzDMPOjQA3M1hW
tsnY3Aaq6z7YjOWHSSOKHdYTS5LIdg9Dh8irkAz+ZgJHixRXALL/oBnktnLFBzPgczci0CjZQzOa
l2weVBXuMqpaEHrhKXaP1TS764ntvzX5q5qc6FUH/3cTDvPr8EHkWbWZOwU2j9C7roJBJ6s91g2i
xEuQMrqLX7EFFaHUoUYcdbBtBun9hLXZLIYPIaMc5duwZQcgaV5oWiBZ3g/zFMyLnlFG6szSEA6J
zziAUiFipDRkpnHwo4YELdywWmmotZ307sYgRInsjLVFDQBAsj8RrjZfRrfUyMBjSKca0soXhHlg
TKm/qogD3nDO1CvHiPKd7ZUqKCVCriymb0II8Jh2DucwLsieEcRUAMUwuw+iufCH8GSfkwVPm5lC
MvALJvaeCAArKhLqOJQMGg79lAZDw20os1atpcJEBM5nO7BE3OJVSNYmtDPoaSPZe96Ni3/FVLE8
jA7ZjKbTnDyDU3WfV+ZTBSj3Xo+0Jxhtm6ltXsCyXB27XvWDu1WuEbik0Ba1Qhr/Oi+lqD9tlK4d
h8o/u+W83CDPuqg+7GVbUzHbSq1626asVzQUAstHrUwWQDsoj4vmfUj8cgX+TXIDY8zXDeKD4xrI
j9s2GPPLowUfmkSXYoABauzT1r1bJqDBBONSlg7yRr1Hfae/xSz272f432tzNMptZLlBofQ+iE0t
XGflQllIbWMHiLNaoyns0IMwFk9sdJ2kvAY54odNyQMeYN1DT6QoD4FLqbfZwtVCvJVAfPFbG092
IqsXA6qsIrkDTawEKksemDd+tbl80s0FYmjXHa03kOsa40qoW7eKPNQ0dK5m5p+B4cmVGt5tmYlN
bSRvJCTX55roUARsw16zwBClHX0aQIJNh08Wz5m/RYnFkkdLo/sGgiEdA6m1hbFL8Z7wk2St0Vfs
BgcfEgSmLYVRbCMtQgXIaWAi16HdyfKDDMl67qJ6zUnA22xkTq5BzMa3dB/W2hUOkWIWX58jTOdh
U++Mph+gi8CdLDHhZTkRtUYcPaYNRGOYYP2qbTCcU3W2dq6oytjxte3wHD3ZZnWL65tHvjDmkcIJ
9Gr+mbQ0AkVp/nQ89RAS9+IXWF0Mu8l3XcYIhP088qa5Hjal10Zvg3MJM7fdk+iO039uFmcKUOJ+
xdvmLUluymGw1WEo6YVJ7pzhPIiaQSbl1aqeXgtj/DVpvdhFPbAAdzx0Rm1uBdVq6XiwZUGJA3Dt
L0D1qElLp1j1ntniJNIW+ske7IrauSGg5zba+np4bfpzaLJgr33GQU72IOhnOQAwe5qVWYH6Ewoq
nYOGq7SgK6DUgKOp7/Xmw59mpGbNxziCuxQ6uFips9RbXiA5RwsZeitCoMeEWazqpJF7zYNDCs76
iwFJxjzDtndZPR+U6Zv32YDMSLfC26j88DnKszuVPeaRKjdtXHxMXWSvS/qNu6ZASVqX0S+c0RvD
Z2YRD+A4Mkucodf3gCOGhamV4x16CWEhoBFCujsg+0oj70pTHpB2lq/GfqaG8muSs2TJaCSKnM1Q
tfekYkNQ+I419yWbWS3lzGLWFKm/hq7AqaSzI3EneiBHfxI075uh+ZKxNWC0KtNVmemgRfNya5mu
sfbFpwekBb+fF619iwMLo5yVeEzVKk4mVRKXXvZsZtmVXt2dIbr61GoTXsa44tWtMeCH9KwM85uA
DCgtsJV+nwr6+dQ6jhX048gH/BLZz3nFMsaKYDI2yWEi/PYuZNTklZm5sTRSmqWBZyo29G3E4EG3
RHdCYPes9H3jqfPQD7gqAOppmOSwdidbhN/mlRkdc074PYqkh7vG0ZioOuCDHJBMvkm3OG7kgHcI
GmmFszrXSQpzyTQoHuusnlaZL6ElpP67y25ln3/7WfuWeHa6Epm6sggYD8Z+nCG9eul0zvQHNtHE
148cL23VrSMbO3/dWnjr9Rp1JXRHy4XtEeJIJLRWHhl4EUzCwjtxLJ4deqolszhM9XQnNMnINcLo
VnOtDbm6WGnjXUrywhgWMysWxdto2tHRjRDOzSI+dG1RrbO6xbnmVqdmX1iudibCmcGU2z8Iu+OG
7PWjrfuPcaNZd6BI04sG7vTCKjE/aIm7j6oG/brYGG33OAv17Nj+U4q8gsy316gEnDV6w6tv8Fga
o9oOVTcdSqEIfXatXS61eT1Y/kHF1bzvmwPnqtqC/b+LZ3X2CAy/ph6hy4wWlKgf/AG7Qjl7mC8F
f6+efTZ2/nW2tOkasnVCVTP/7KaQOMpReTCK9PeqHm4dCZDYWXn+fajmOWzBFTXHsI9Ds13Nk3XH
zMcsgUDx/J6dgZQWYijX0A6idTngM7arX6VjEzw9lr8UhM6VqyYiB5g01L1dQ3UdDPCiHqLGqcCR
EP3IR+sJjDjmadu+SQqQOGOR0PmIHKNwWpLWvJWe64dwau+bOs9XFtcRdm2GqDruBsPt6STeYjZo
4QzHOGes7eYgVcc8P+u1t4ngmL4rQaZlbGjpXkcDy48leu5Lst6m3HyPwng3zD4XPNsVvxlf3Tqt
NqbKn4xUvDodVtB5XLnIXPVwTxxotCH4xNwTJ95tWQI0+9Iw+u0YfzjaPLzBCv2CQlLsai/dWaZ1
dNGt8gbiJ6ajUgss03/ui24tYs+9N10C4n05wBgiCofBpUkcH3WX62YfSau3QYZdRJCDHjiqZFWj
9bd8al+yrocEpiK5LpHpC7DLk/Tbezmi7GKR/wyQBL9IwskFdiY9lYnFvyLm6sTAsQk66GzVpx4q
64GhF2Nrt12P8ZjczVN7wFp9jY3KOaaV81H1cb0x6vkaw4OLHfI7Z/k2VT4nonp3a435Jv5Hi8DL
wEZkFwB4b/aTiE4I5NmeZfM1i50uwEzmXEPP+MaeKBEusmExCBSoKZ/gUYnkwPhqk3nJuC7D13R5
UGsTcy+v84FqJbv3jJESibMuZki2zRslmWYOFaAn0udBZ01bNY08XzV2aJFtZ/GZpARxjkNW7dgx
Zan5qWljv+pN8H6aqX820nxHeeAe8I+eM27RI9tae50zag60c6FzRBcDO2VtKoDxqbMhGki3XXJL
5gdVRtfQhmmFfpySMrMZskGrYNXI/K4q8ydBYEzZ2FeoHibbFuQNSre2tNy3cuyLh5baB8HTofY9
7rEB7ohjLod7Yit8o3QN3c3RB4NRVX0VlnPv5e2JPB+05/3IrkFzuV5CtPK21iCacWZUzWOv7TmR
gOo0c/0jt9UrJS+1XQPvyuqJ+iuq5tIVEzBGQ8NaXEaHyrbUU9q2HtmVSXcyMiYezFGYZpr8vAHj
QXJqLtIfx53dd8+jMHrK8poxJkz47dzm07HXknhtW1aQjmTltDMamDAxu7tM++aMSajJu/zd6Q8C
VXZodS+13my1RFCk2uZDL6Gv2HzPAchgc9lYHqbe6tejL8agcSAHeJyrwmC0UWmzt20mnC2tJtIz
ep6ZwrpT7wrdclCgTdzPIWJoS5PRhhmLverD4cWOxY5MiBOUbSTVbT68hVXy1XtUo0k6npuIEb5F
mlNiu3INd/6i02wgL+VEiaHp5xLBe+gaB7l8iOevDO3m4A7xZ2P1R93jGU15A6yjzPyMsntMG3wq
rYQFNqjXyZl+mSq9NYkO1Ba5EhNe87452ZqzK1RxKgwYdGXT2GsnIYe0wdss9OiTrL4ZxYp6x/V6
8NyJe+9SJ/Fd01UfdFFXt59eBpwkEPvmtWlCfFLvrTa0OwkgHeC4f8t7sFqhzWYUPQUuMzztWb+a
b27l35xRfngwCUa/xrdTB5mpl+tafoRadwAps3JsYytpb4Q9nNiMkSludGu/L++gMN/pmUAOz0bK
JD3SsaO127h71m+fvvE8zjOGeG/bj9UPNsMrw/WfbUh6AcDC0X8KJ/+L6vOH6DlDbPaCWvUDC5MP
MbV2UeRytXh6Rm9QXODmvECIuTBfPBZR9RKzTKi0AS11c8F520PCEDcnmddZxHIeXTcK+CQlRjZB
n0e/KXskTdl9kuVXpGFr9Bx3Rp4yzQ+XdCwkH44b3eMhuiSz+VbU2E+HgX0ldg8Eq6Rc46QtjyjA
HkqHeboxmirgXBj5afI4ugpAt3ktdePFUoCubIMpdOp8AmUPy3KxF+lBrNIn37ZOSVWfJ6FdzDDb
NO6PjnBDLS3vpReuRAODuLbZ7VTx/VsdF+xqLf0J8/++SziVjUNYQtSbE/uMmO1dldWT3mD7UuFD
l25MCMbekhc7pu/gt6n3lPPZ5cQkKCwmaQT30LC7r1GxZqDESUP0rAZrbvjDxFnwTYxQ0iUP2QLI
6jZ5E335znjNwpGJQELbZ4oL7kpCr3Hrx+xQcoYGy0tTxAvvOycvC9shzXtOO2oqTPySYPeBDPlR
+KDfh1UFIBQ+4F3rW/vIwv7smK/e3A2rhLN94EZafuba4D3Vpb3zZfQUVqd+qD4EwHGM8AEMEjco
cWgBLrp05vAiwctVDSukENkIed+MQZ4pK16YXmSUUXTPGvT6lFxxmcSEZ/S283ir3Aj5r2Z0m7FN
QYrn6SUdNTIRBuopJi4nLdX1+9hpdix3m0Pbc2hUaDuHmT6qZB/m8TJl4BBk7yOabCoaZaayFlYi
7v4OrWV7iqV+HjsmAFxchARU+ckdtMe4NLeLtnSvhfYFd3S9pgMEGw3bbwNAhDyQ8X5OBeeuj5mp
VL9Kly8gJGwD1cR2HkV2bpR49XOSOEu6iMgd5mBE6MMj4aNs1eaHjKViqpGB1FW0r3r0AWT/GsMI
DLMSSYDh3Vuy2jG5ooyT1oMTJd1WPLjeqVaUBQmYLxS3J2rHT9Fbn9pwaND20PNxW7itD1GDqAqi
dDo8ZkCqxyzez1X5WcW9d8jtihhjn1W+kQ/ETTSXSmJSabXy1XWT40hAIFAG0s01xMF6fFZeKAM/
ZBgets6TLb0TV9+lt5JlSSJ2YtKe3F47d9bwYjaMYMqGaZVewQ6GJIO3hHuxnN+NVKGVsBg2t6zO
w5KYwTzamjV7niqHhjkU6SnWPe8hlgYxYma09cBA1tB27rQUPyW2jFWp0FoS1PjkGE23iyrz3SpB
SjbVl923IRQRgmXKzDlYutgkJmzfMi0/wPwTS91inVzSUE3SRWQMlitODyHryCiq22PGxBNAQAQk
YacPES7J3mWN2ZAmQDbkGkXlsTBCfzdKm77dGH7mSVOtMsHWKZprTJIcGwajzk2eDvfW0LMXB61j
OrQc5fiYRP2aciskRaJ9J0iRrR6FzUBi/WBrsFSNCrmS0x6niAFb24VvSOQCVWsx8kkdyV7TEIBh
GXujHh4IeI3pRxlOxnNZ0VF85z1v0E4wv6+c/s1tU/oFqKSwjMkwYF0al6zgGyjNfEZhHck9drdm
hY82Q7fF3043EXJFcGJiN1ptujfNkO5uRqrkShFkHkCYvofzSyke+AmX7SDa7JA6zn4a3bsa8WOg
crGB+QIyvWG8AYSiv43dz9IaRsJvSyhG7cC0yjqpzvYOhtSHtW83mGGQH1T5eN/CMAD/0zzgq72I
sdwZjGKDYexHNgzb1FBfTsgokE3Uz3kkLhObNrxgz/gSofMrF0aBXTXUgs4TybGv9EfET3tdqxqC
buSl1eXVirWH0Ot5qn3B+nFSlHhDRS3IJohgW9CnMrkglfiKGz9Ze0l/H5fyREboNgXAyVsUQkQt
VLIqKzBDMtUOhfkUzsWG/Qn/cNbgCs8eMp3xZZG0VzJTnjqtZDgwae+FZlprkrju2h5vta9A20Hr
PUHatkKt2sY6sXZuTN2mW4AkYdatQEWH7UvZkKakS3dTkYqxAWG5sk3wYbjRifrFud01m2io/Z+a
bj67MxMpFzUzcp1+3jFQ3YfAREJB36HFMNNEPRZ3EuxqJZOSggwIWyEofsfOW0U9TFrzABw2M5qg
rdVXrdmgb3iUl5bp+tv/DXjN/FfDd5RkaC2M5mKNrbGPEygaKYRsfXGrD1Hz5+9wws+bYUCH/dsh
zxuFjpBeZ+14zD5//wKU2SUbzMSnPkHSQkvBR1of4Zhp8VZvODPvOhl3W+IIGtTlOEFlZzwwkHFA
/sPxqgo9WjOaITt14Z3Zyy+WlAjIfvvXpmLkt5bEEsYUhmaDVEZWVNOOcbK6q+YeqGM+7X57aKze
/tPQObQUNd50yCouMHI4D115zQ1ipjcNIj1wobQivz/7b4tNZYegOUs/WzOT91a/P+/vL+b37357
4/7dn1GFrsekMveNw4vY5/hMB1+EayAEpGpEzH0YQ5t3hYum7vcvEYlxKzYrr9ZiRRwXx0uUl/4E
9ZDfojZCEKsW84u3GFXilvunMJ179dvH2NjOEeh2suOdV921MWC6qOpZd8cw0uAaNXe/f+l412wG
U//42x8tvFWq3GqnsCWxQP4/f7eacGz+7T+TKTfWU8vR/rcPDCULDEtRzIG8PzABBN24eK3/9otf
WxJ13fKHcdxuAE+WKygy2MEbxFC52Wk7NG13RQMJr5VmuvZy9SiyMEdjQz3cQ9QbBwbYKg+PuSh0
wlCQNul4KIzOMNZ6j3SmBuSddTmSlvRQGoDJc0ICy4JmJfE1jYMn1XbcBFeYadCwpk6/IZ98iCtq
pIS7NBjN2eQ+HWKAQHImc54hr4vWZhP17i98Au2+KvoDPQFhbVO8q1sv31RMpbTx0ZSqRdOBBD2N
3EDaqLR5G64NjaniFOfPU9IMOxtEtOChPCa29RWbXCyjwwQiZXtuhFlFrF3KgF5EG87ou0mOyyWA
mNgxB3PDDv1io9I8IrfZGOVUb6uCjbmnQu4bK9nD/uZWFRKmBNpQjjlSBnoikfxOH1cIpPaFPnVo
lfofSkNyhNdpkyzAifKuG/IrfSLGWwf0bxZ2tEu1QMu5yKqbnZZgvNRKijhTftL7ZpdKA8uEWcJn
abPq4Cet66L6qczy3OgP0jb3yqJVscisE8w9c+clNRBnprX1C0/0Y01TnSkCkrIpO1gYVXrAqxhV
kpNlmc+pQlzjgB9NPfSJQO6oyZxA9uNTM4m7JH3qzYJ5izWcw86++XV1GPzkQY8nQlHKF4bx9PvF
NNJKFs8TEh2LYJtV3/XvUe5flk9bebhAWlRZwPV0IA/JzwIOBDjuikXc9BaqhVKAPkXT80fHFq+2
xganZyhL0OdbAS+IGVT9c6itNxzPO1LuZdAiG7U6s/kBqZOpmgmI/b7sYjdgUCkCsHRQ6JLTCvOM
d0pdJJr+3H6IXl58yGNO6fBVRqTaUU+0/UMiPTo3dCG681SF1D9Im7kpswJquf6s2nHXmwBLo7j7
SXIg5RV9LhNw7krzUOkkKjXtk5mMUC118FX0gAcAATvSP3CqsqhxVQ4xK85/pTZGeKH6cg2UIIlx
c0CIXcIKx2AK6zmwEONWpv/lIoU5IpivTgj4kGFhkzxDu4J1PijqPqBjrRbVTBx2TseYnphdB8Wm
1+9VFLsX2LI0BdBfdXYZWVkUm7wGC1fMfAsFm73lR8eiyPpQRMj3lvb+kJd0qSawaxRApPy4ZFm0
7qPRJTu2lPbJZAWX9K2GwYGZN9boIggVidpWHCyvRw3ZaFtHtU8MRnMyJu+1r/UPzkprXZTWj76s
ofljZi9Ujea5n77SGlSblm2kWctdO+AcscP6ySUkWbIQpbCxzrKABD8MqoaUjMAnTpx7g2Hd3hUg
trI2+ZxQ3Rhmc43d5lukDEJn+LJTjqNCOtqwiv05W6UsInRexbU1SjhZ1vtcebw8RCoq27+ffXUL
O+vnkPc1pANmriUYBYJWs8DmN8uHYozfQYpTxGyQhnr2ixvzJgV0wtuxfKmFgb2oH9Ao9sOmtrVd
pl5osvwV+35vJTMb3f1QJ9Br5ApbOng6mHRs1EESSoa/JFDQuaGSFQK6XIK/JG56Suc4XquF0kzi
RE5QUbIEL3n1kYzwV11zHgihI6lt3iTR/Aqj4GDawxlz1TZuXT6z6dkooLqDNjgGHLLoKYkctfUW
/7MEv8yzYu+knKiNtcW7kyy1O92Wb+6wDDEYIY8t8PZMs9+0yJLb0OMyP6bCuK9r911RgjVOQUST
D0i78m7Kdz89weaGx6awOuwG87VSF2GWm8lmDDiGPIvLBxInZRGswrflgcedsOliMjmxs1m2BlUQ
AkfU2dc0FWttSj7wZex9t9zypc3rzmUWByDsMoVMYigWiDmexmdUuPUqSbVbnmb3Vf+pIUMDadce
Zkc/TIjYVm4tCb/DaongcmORQzw7ndyYlQenQPjr0NL2qTs9MKe6usK9WFl7LTqAaoW7LjPr/Pvz
TriTAj0lLMxts20tylvUAMgxUSUYMyW3raMBjF0RBhRIVETptO3s7FngbWHrKhvUBNMvzW93pWcS
QcZMJRgdhmyOubhabog08X/qpL97dXHyi/DmGtgCp6He5fYHlJ8qcB3nq+LcGia2trV6TlSyI0/5
6BTag+X3d3HEqTj6F49pktUyKJJtxAlmWx9NRgTxJN5bz/v2sk8dkVbA7uypQPvQJMlaR/8cpCVb
91rfc7gODIWZsI76fh7qd8a4NIteQhvZ7goOWq1QH4nMb4gpzrXvkNNC8kbbY5nsczFvqEHuI13e
AfZ8cnT7tSr5meFHDqgtD/GEowemz/skUTMsnuoKKUXFGgZZXMT2DAeo1t8ljrthHfihd4yMu6x6
Tvrxro9vukO+gaTGMdNVOwAA533CRbvL2v68AHGMiJUN5paqZExszMwlvcrIwbqzba812ngcLQFh
Vrtanxkxl+bJi+PNpNtvyKqX7VV4LMPF2TJtOjFldInsUnQA0Kr6gffotUlbnBJxfLaiGsRsEl+H
tvgJXYTVu929eRku37b5BGXwnqvihbA8hcfgWbn9D1vgfcSYcKXWKLb0j4ILIB7xeaYfUWttfbYT
AePSoCvqT4fXM/Sgvkcs9MeSOKTMSPfe9CgTrb0mpX5fjUA1saCw67OITjGyFTdNsaZvm1cOb6WS
gADBK1otcefFEPMkOLViT1m9MdBfx5BAWXi17CWN9KNVKAJIzoGq3lhbt1UnYN4TlyesChSeERte
9rem/NFoLlpBdSxaKh/b46ZEQnJk8npxIJxAuz0ko/0x9Ckq+OnJQ1jL0CxbGQNu0wXGaeXF1/L+
DkupVk3rrhixkYBpAjQabffJ1sWhj/oFuLFAw6zp3hFs2rzaBatvIl6WWbeXonXOxDnQgEIbKhX/
iqO9FJyaeqNIWs+pW5zafkUasLcJkt7oLoEhESPj3+W+aH+aLvOpVmp14OME4Wo+F31IoaI4MkE8
GGn7pdl8FWSefzZ4vWYNo6qf8/gUGxchz8qsHR9Zh3FI+f/tya414ufULLqtLFOHxuqip0mM7wsE
d76szWY2MiUL0jJ88mP3TY/YC8hwPGETf2n1/ugSX7Ex8CKFHZDKpKh+EXbCkWHO1wJXq4gxITd5
eixph5gqsAppSVAQVoKqSXxYTTwHqXDWYkwMBknJxk3hA+XGxmbDjylcuquIMUjA9mDYlZrzClJ5
OKgmZ0pnsJ8U8Su58ueOInIX4moMUEleKYHQKEziDeHNvp5rf0W5RUyFjj2xhADMlnKDK0phwnlA
xbzpOzVyZLjvgHmzzVxyrvDi2ttCi25KSbXBbRsGA7jOUp7LqHkz5wST0WiRVYQwqfEtJqFC7gyr
gPzbd3e+bNs7tjcrwcaVZdCxaugqysYhgr6HjeyNSMohkBbqYjrDcED2c9VE8jzoWcHcmqs2LrjI
VNhuknEAdW9Nak2xRjgPicdM+uUBdyaJosx9sMrxVuG9gow7pcgTGoIp10exiddoX8nDPA9w12kI
dYVBux9YlxqtPTAncC8+AC2sqvEpY261Y+es73ojvTmV9Qk3Gfuxc/DTh5om+9oZM7mx0jqwMmt1
6LuyzalsuLDypE8DR3rzwa7Q+EKyC+YqQSvFNK/qcurISEdCPT63jIUGs7i15XCvetNdscN/aRsi
jyznza++3JbEQa0h+Ek34xvku1thMaar2VlOjRxuYXr1SnmcmYkIjbFYyfTe7bJhm80a5o6ZlVIM
QIrMZX8FPuXgON23idsRdN+0g1XwbGvvWer+0u2ZIGWzOFp47ViYxfezIWfM3MQX/G/2ziTJciTL
rnvhHCFQAAoopvb73nozjwnEzM0dfd9jKRxwCRSKlBRn5BpySTxARKZH5SBJzmsQkP/Nw81/A0D1
vXfvuZpubsI+uxpT8mpJTuvMLZhgoCeY6nUKkX1LkB+O2sLfk3d/7cSAu300aA6SFuQFItzQj1Z3
Rky44GTq3BOR4QYmawjfGnub6FC3WKEDmqgj+XtT7u7swVL7PHN2anilPUOP0NacrWq6z8xgLJMW
3lM/OO+wnl9pR7y0mcECV8Ko1VL7OmQAmuvxS1R0ZJOWLU3F1IZIxXCVtl7JbeIwFXq7i1ULj7b3
JSYOFhItqe8j2wrugrzK1k7cbZsMYblLr95X0ceUULW16XufIH/y2t/rwN2ST8FcngA8NlT9hYH4
ZRyYHOilbz8wm3XM7IeddWjXPaYebTtE657y058gykzOTYWYv9OpAx7Okr23J+MmfYuNFq1OaW6D
2SLWI6suBvHZj9gjYrI5Uj/as/b5u1y8tK6VrhgTIz5J0mxrgjpSCOIjCUQPutWDmxlPnfNVR5gZ
XRWs2K1/Fk37jibdKyosTRJaesN/E5KlmV6S7DxvOoNIo8w14BFmBsEok7+PQ3vTuBO99FrfU/UR
/oMLnEKsGjaQRF7CsAVwZ053hUUAkatPGKywNLXZT7zEOfRdX5DBZX/i2Svu4jTC9hqKxwCnx2Ho
SUOuR/u9/VS5EezjkmkSLcbWIfFFjnMKQ0PJlRXbwKOkjXvC98pLYNjhTikb2l4GnLx8Cb26BMlF
KrmhxUcMtDBfsiTaNEYxE2XIuaxwmm1QyYAbapis4YYxmx7uY/k0+R6BLP5NVnTWhRd+2MoIDx0g
pJrcpVU1tN06GaDTBOEwridL7twM978mRzwPMHk0s5+dHR5yymzV5hUBS1jnQ5FAdRu9DRbdbi+1
vVF07UPs88qMqEOhBwYcDPrG1IevRZH8n1TW/4t427CkDdv4X4i3/xta7X//27/BZP1ff9Vp//kX
/9RpC2H/ZtlIqk1b2dIwrb8QWQ3rN8nO3HZ0wVcr5F902vZvhs2fwXA1DEeSWvNf/k5ktcRv+PUt
x0G+bTmWrf9/6bSJ0eIF/JXIqku0lrYjDWoPBmK6MTOl/4IOjmuifvrWDe8z73ellzWtRohkdkKr
s+7H/ZhQ4OXta2CW3hHWSLOyqvhFDeGXrwdEaISY+pagiF+HP6IkIvM8wDrnZDfvl0iH5cBSd2rK
HETBkvUgZ6zT0MxOp0G7JH5rgJnikDvcdac5TrvJQQB2VXmwhUCRiIyUTBjb5qY+kTEGqnxbz5V1
wR5o36Ik8Ezre5Ro3n3ZJlBsTPc1U/NNSTKfgZNju4zo+/G+LcsQcVd68HD9kW6nzkadXlArVAdc
IZ8hoQiFN2kn32LBK7U+25ZC0d5dwEPVjPFbHrVzt9dm4Sh6MAEoirDD06iVibzGiKmA4kSoQGv4
GIP3XUdCfBwSNVIH5VSEKV11Sw0Cs35oryqv3Waix0M2H9xuMGF9ffSpX51KjLHrysJs5/NutOi4
xML8ShZZnlIPE1aaZc9DDNJiSewgMknbN+g/utL3T/FUN+uppa2SdWL9i1nkwiDYYw+kMFXADZY3
p/Ov3WlYVjdd3xCMlhPSakbnKNCT0zga7XqkVr1DSu8cFYlXBA8YN8zHtFUthkRA8ITGLl33DcSm
MDlS6teuBvxk1+teEySDAXykF4F6WNXQTsh6Ys+E7Vu2NkkBvUN7fzLJUo9LFjWf+IvUd3a6A3/b
dP/60f/TN/Hr2yFV2NpoVfvTtLKdjhlzD4sLHqZCM4n6GmTffAArSYRELn9QXYM9bPv66NtRtWtL
WR3t+WJYHv06DFpQw3nLPVrGcmvyzx+Xw/KG/ukpuJ7yCF/XYlUVbCo1QHirJcrkj4fTYNz35Nxw
cze+WTM+Bq4CaK750a+nYv7Z5FTWXkEBXr5pbD/5H6fA8vTXybA8QpIPskZCDViuyOVi/EsczPLD
5ewAMPdupjAk8Cj++Zkun99y+PUzM3Dg5UTHJRnIn/N6kgVxZ84EOzEflj9JCBRBSdHToEK4doz/
cViSXZbrPF2IcfWcBSTnVCBjnvRUJukDeEfn5KBfz0l+scfmwarhFm+WaUoAjQ2pdPLhx4TUNV0O
rFNTA/3oZjqaSkxMsjgsT5eDwYAUEV2BAFd+i+DuwVzZFR3BtH7BTAQ/Bwxjgk+xGY5gpBUYWno+
GbkexGmeqt57UzmogNzQURYyAFGm+TwqImT7BdG6vCgLiTR50XoOkHP5gZgHQ8thGRH9eurWuFjd
SkdsDMdznP+C4dXGDk/2hQWCBN+MkrHx2XCn9ME1XfM3mklaXEDO+1En1OLolj0pkNbwHqaVewy1
IDha0wufLIExvgUszjM5dIHbkrhYctcO5HtRN/6pcqxnhWJxu7zEZUAVpDgIB5vovWV0tfwBUTtp
+e7oLuLHHl/GVfTR8zg2E1e0Tqjt9FC7c2e5t4pN29XXaBo+G+aTKzwB2CsY1Pqk5Mwr3Yq59Vfo
iuQA5EFsy7ShcVw9JUoP92iyXnWr3JMnSw2ZuR9pIeDHMupwty3RwMcw1c99GibbrOT/KMMG4kpO
hw9fB1u75FIoJ2MnP3wb+mkthvibb+Xkbg0R9LJUMYwi4RaTDafCMNzMCrSVaMl9G/HI5SLFKdy2
19DI/W0eqRhecAvLpwvrnc+7o/IvrE01omAjNvkWB9k5KYgA4CIKz1aW3gELTaWfXlD3I+0pphP2
YfDNVngYG+MiyuFJBbXAi01rQk9R8PQRG8WxZX2TatiXsj9NeAGOhaKbSYQimU3x+DpU8LXGSEOf
HmRfscl4ZFDtdw2o5XFi7rQxVaLuhrqGONmh+9SCDaF6L4iU410RjTctUs3BZ2e4DYcMI3Uy9iv8
0zfTjMyTU8v0kMU0tSN44gn2ACz+9kZ68Q4/M2lihtXAGcxPWkWdnWdolOXA/pc2CsrgmhJZhq2x
9vtb7oM+lhbzNBM5+VCFHhYV1A+dpLvUmnink0gJ7uE5Dhd0jFvTbM2VSuMfxCnrO98dnxnT3JLK
7p8TyzQ29LXhzJlzYjxdLn2cKKzhh7jCALYRecW2LPilY53cNxNBv3zxw8nIYu06jAF/2f8KxsS+
qkRL1qVXwAPw0pehmHVBTiS2EO9+ZzrmY61kfGlOJdKfxr8fk+JkNkrfMsJD/1tp19aGqeX3WJja
tJN3HcL6J+QP9RbV9bj2wQ45qhUXVchinQo6nugUys/Ehu02CV5XaLbJ1gh6Y6WU+cbsOWhPuYtS
ccoM0oO6ta6HX7EfQOUBTncXONoFFMxKjOW46ljP983ABdRlwTfYCsVan3pn3RWlODDhIiMncTdG
TBgmL+bLsejKd0xYyDoFmj19icy8d1KPKD7nEid8prae/w6y6huQUtTD7qXP06OFIuUuNlCoB5F/
7c1A7Y3EQVTCpQpWv1kHAeYp6bXnOhXyZXI8bTvSkTGkrxGnW7wwCD20Uju21SC2tqW1SLmirRFF
yPwDuJ6tFbzmtvs9MSKWkznOSelSu04NZqM8QpVkc02KlMRMOjAbSfAf4Oz23p0Rb+TAE4rU9d99
CNB3xL5F+ymBjdgcAlu89bVurAvN+obx+tgTLYCr5IUw1Wk9aNbPuHLkQ1Y9VyMyRJckF8dv4kNF
x37NvpSpfd7xciNvX5vMoTxJx7hQVLzGcG/E7hMv9D4MfZLLIctdIjNYhaN/qFP7RzSa71PhG2jt
dUpYT20svatWvkl7NLCuLcE12842aBWSz3hXpXRMUq9ncoLyGR3YT5rMuNo7Pdgyi9BopdHCR2/F
lpaePkbiz0F6t0gj23zQy0uI2naDacxeDbE4N+1wNUe4am0WPxgORDY9iVd11zxb7dqsgxvgteoU
0PesnBTPm8xhzsUdbXqBmQgTs1xVCv0Zt37/zlOAQUrq87tuqN96sgbXxS3M47naBGw0zrEHdp3s
8B1qFyXNDyl/N8fQO1VeiQ4kQJVIsi1wNGwtaRzf9yiI73QLIKJg553Vn4Bakq0DI2rK6m3QZgxv
QnbiExyOBGa0cNy3AMcNqBwQwRMajSLo231b6CdtYJLjkpe4ibXyK2OceuCDSHDD3AqJua7QqvtJ
kU+prQInkjBTQuTyBcsR2RF3QEiHuz6nhqYJ6dIMpBI2EcsZrNinUTBrIxT1ylrqr4r2vlLAD6jG
NdIKDT7YkQaVLWit6WG+J/SKMkfvNjGwWG9ODATIwoRPzvuR5fnyyI/5k+VpzxilHjW2ZHP5shzY
m4L/+8dTlkSUUHX2OlgQQro0i3B3zJ41moZr5lwwdOcDHa4/H/16mreDPPgDxHT2eyarCRDP8ck0
KzRMEdqcqq/Dk9PC3CnIKWOcylaC2Q+peh266Bqe/i6wINdnyYuZ6+NWc2v8lAAP7kpRVNs2Cb4v
/O5QIB5Z0N3LISJZinY626A9sWaYPhCkOJbE51mH9MgC6PWZ6TXHZD4ImES7MAjPlUWqIlSIj9gn
dss00kPYd91u+XElQohaBh4kVF1mXo5H2wehS40BM59pzVqas+hVh5FLZNoXcVL1RsEtZzcYFvLQ
6cdW9NVfDs28Kzf8FJao6ZI8gMZoOSzanrRg2IurGU1CiXbCnHfRjSVHfbM8d2lRbuOUPtmMl04X
QvLycCEmL2Tl5SlZvekRhvy8s+/jhkmIMT/k3gW7T2dj2Pa7ZMin61jrJy+0xJM081cIYoydYx3Y
xKD7F78rL5OVWugzvVVkqnstzTm5c6HdgLZ9tQHysjkFBJBUmyOtZLzkNdFwVfOBAKUfU0JYVSId
ZnOMujCMUB9NAczJddIJbRd4+u9MzleGsL+H/lgQH4+mF8C5pBHPKRIg74K2kdo30Y17jzb7Jgvs
jza3ECPBfU+C0L/Sd6U0TWlZxxpdceJQ621dGR8DJZeDVPARHlVaPGlljnurehNN5D/bqAgQTIZy
TTWOLU5m8qUDq00JHKKT7n7Scs0vjWiMuzoBoxnP9aJuGtbGQhVOU1BgBG396tbb9AgHPQf0FskT
Zx5+s4Bbpo0vl6syx7UdzqHllkZgseGOD0NSXwgIu/JFwFmi13hviR/QEOKrVR6ibGLcHBTIrLMI
FQVLPNGQsMTT2sm3tUsHsCzC8RZNQb8VtrfqYqT4dT4MD2lrQoseSiTTKfU/J8yd7KHpFCVay9YZ
Nro+kTnhp9VhqNTaI/b26o5hfW3zATsxbA0QhWF0qW0I9Xpf/ZAjTQPX93bOqimnhtwMyL7DaN3X
ocJ7jG3tLtKoZNKaly7JJ7ZcbsFwjo7YmkKE2TqqjiY/1J3Sn0cHG4ZMDONg5zVCHtJAIoNYCK33
tloXWBtkfOF6xCSruWK8R7327ijrPoB9hhtxuGPALx+iIUC/Gw8flev/rmWjed+MZXfNiNLKnEy7
SLyfO7cFYEbaCNZaBnsjNdYDvUTWQ+yn5ABPO7YPNOOz5JTJjv0codgkMYDknd0zZm+CNeFOFXFx
rVpTYHwHTeuENygKZ1I+rGtkaCcmtuPeGtLvjWnam9Flah6oKLoairEVCp7hIS6Jlie1nm4KWm6w
c2dnMI46O4pNh/R7NVVCHKrkfVQR5UnO95pI+uCMDenx9h4pzHVUrxveERryGvFmVHS7IFDM2Ute
TcgOPuM2s6ux3a2gO/FOSQ2BZJMfDZoO+7aM3nKbQnaKmzODDi32HgDgPZZ0afb82myDc6xklQep
qlUOACrMEnxvGxEP8c0I0YGGnndW3mBuxtQ6OqJ+ABXSn6vM6c/LI0oUfAVapK9tu8p2pHTGGJij
grrHZ+A7unuqvotG7jjAqccumsGAno6Y1qUHhNrLx19hiWMOK9TKw/YCaBFnhe2AIRg3HprzjV4i
TDJs92ilpf0Ux23wCPnu7q2M6TU3+Rwmou/iucbR/OjWujcSHXUYKt1LMHg6mYff2obrK8+Dbdml
ZK7Zubfh7oqFq/oUoINXkPIbtNA68UBGOh1AgmFV6Fr2ZL1AbQ+384ZePL4m9WevI0UbGrM6BI3j
PxeTf4TcrA5lxa9IovyrF+ekU/YKBDP8oKoBgepX6MJpjEcwSu+CqmxOeYMuKxHm2W2JXXdb0lUi
IWf1hFds6HW0e5lrX23hzMoK6KN6Zr/GFcmP0oqe2satriKQ+aG1xPNyo62n+tGHLkf8puyvIkop
70co/nNOfZNVKz1Px6NFvCT9sgACtxL3Vtj7l1YaW6Kf0/vA1K+sRt9qT1THTA0PjoJDE+acgej9
7tpC4kLDI4XChS4EuHMmbMlQbB3HfeFGkxzEaBwogb8XskoueA2ZcdgOvsikcXZE3TE7BRynMIAa
R0MF7TZRszRIVw7fbCg4Y95jQpfYYmKbqA1xC2MXFEHcmWu6xshlU8IrNDtmVoMyGTZzdRumvmUy
yEx7n7SR872x+11T2xuuqRqzW4kuPw/nczjH/vRp9Tr+mbLbw20XR2ZGbDH6fZyNZNLMKsAoyA6T
rcJ11tblNosBrWnhgBkr37uJ8yNi2/5isbtvMSivQELZpAihd03L/ZiNH5GTkMhocylhwYKIBZuJ
ZcXwXuJL6spDFNrJtYtz+cD2ulv1VRwxM8RUoOkDKhjD/VlPxKfjR2/Y6gINd2zprHwNygFen3LT
iux5dmaM06itVNBD/B0MBUgIkMYQhuiTDDawk81u3p63AyXClm1fGddlFwbIagK520CSzevXBkTX
OiC78uhK86XkPm017UyMndUXhd9DxcCxw1J2Bv7kn2U/nOJwpBnDZr1p6FtLj+RANPyXyZCCpo8G
3G9Kd36bfB+q0V2nKPQdfFpolpqTqVknN2qbIzY4FBlTdec4SXFQMvKeWyZpoAI/rH4KTn0Cw68Y
RcdtjAimDgaFAB97cQlJRcit2HPCZNBFPEFIOmHArC7wyooud9j4et1Wqg7FiOns4jrq97SirDvD
dQBWIHJjNJUE10Sy93asKYZVEH6hYSa9PoCfUqQ/K50gEOjE/YesgDLERbqRZQwZw/aA9Q7e8zTG
Jm1NJuWxFQUXF97YRrr6GY6ht9EdLThMbH9Av7lUrYwVbeNnN+nD2aln43+Obwq15k+3MWibGOah
R96vM4tf+0TFs2YgesHKShsZQs6msMLh1ELddCuomxBzsheQn8OtNT1iSD+aKCJsuI1Y2SbsEY2q
v6s4CWBMuM1VawI6UZmUp6wet6ZudQ9lBUpaAynJHcbydjLGk2gVFU3OWjxmLHR+iTvM74K3EZ7D
sS/nMDEme+Qd5eUpRelSd5bGwDCZZvgV6nk02zm+DiRIBAlpZ1/CEIncutqnot8XAr56Np+wJubW
2EKQYxfDxXJrbRdnxbtequqc91Fwcnj1g4YKrLVTAzlVIfbJ5H2kqARfRi5E3ETcZKU7PGplv5sK
zX+KvIwhOnqUNJt5ERFMyalW+Q5YBpSVBqBI2lvrhNJ2k+q+XDUsNFjEQV92NZ7HGErZvmc8eUIh
g7LA7LW115jGJZz/FUhU0HkENBMdvt5aQUpjGEvaVCPFswkyA0FF3a8UwxrKhxJCZvSY25m7yfhH
V6qrDciC7FDjMr8q/zoklTxVMT7VpkySQxMnD0Ijusnt+QIct5HQT2BvgnthAaDEXqkRnyVabeSx
QcLsWOx6i7S9rjTqE4EozdaqO/gTwRAxCnLEobHz76RKDfQaEKt5mvSuNjPeVYICbM+uaGv2Pp/I
BNI5xB8JSL0rDjJX1Gt5RZhxPnVrp9dMgpY1sp/nj0AERAoKMV41JE+26eknp2AfTHkGTXE7ZeHW
ikq1bwid80KnehC6seqxAe/Dnmxu+3fNggyUqfxZT6JpL4GrEK0C6Xg0mguGwG9dMgnusijNvcGi
o5i2k7Flr0yDtI7frXKAap9O5tlLU3dXjulnk8YVNEDX2budntCPzJicmBl0BTYXSHehtAxVhFYo
3wqtIAV7YGJ5iOGgHqTO0CmPbqzJ/kk1XnKxUwvMZJxfG73ZmryzXTGEFIbSf/TobV4y6Hth/45c
rD+ruEGF6JnlxpqtI4njUqTlGt7SyDktB1V1Eb+uila6aaU3WRRELfYpt3OfLWSZqgozuuNcjNDO
sPscVBuCgojsb4hMXLIHedY40beB8+FEUd/RwOde0Jv2W4o+8goRP4dXazwSilKdopBw9JGadePE
xLIaY//I9Lx/HNx6k2Tto9tRqeI1qG6l9Vo4bnuyJGBPigfjrKFRWk0l1Ow4icrTFIrokLtxv84S
cW/AIH1C6M+5PoJpDYcJcqclAPrzxa2CGp2+1kYK4Y21LSQDy26qEHkr9q4u965V2XoR2Y/Tbai5
fvN8+ERMFu4NvtRrhu5NS0eSun2sQCC1Bb+1/d4P0nog23CNvFV/6jyELlA7ND8XV2rew6Q7FHUA
x61uYnOeHCy8tjdXKJSoBbDXrG5vNAjLUw//j/62FZ/sjG3jbFtLRtjoUFFgx83yQQffBkaHLJbV
ocBVt0oBrV5cREURHad7BYwIMc+Mz4rObZWVF4fWIfgJY50U5nMvjVNRlQpfgh8ecObiEC4bhiel
G9/isbtNDnbihHZgHSNVs9w8PBAVQZ8GOWGPhR7nMtZtQdQTA0z3buTmCSCYEQ+h9SHOiszcSNKM
uH+4XNcdWWRR9UOPbKQamfoMcCH0dZde84ZkkD5Cylt6ZbuR1YS+Cp3pBCoTJwUkw4L58G4chmZn
JSz1EWXTtk/NueFW4gLTip0qHRLpDb99TWV1bjXbPJgO8+ZpdIodLpvwTk965LVJ86irtlh1ecNr
HdimF6rFHeCqMw3cZ1+wlsBnZNYbgqS2W5LDNWRqZXHAOWUeqLk5OQB+aSM021TS2xVTWbGukRDS
lOqhGWhP9RJ+haZpFhFJJHJnLR2lUtQ/TH/IT1mJd1mXOe6vDPUHi0zd1m+ZnX8Dc9qsvLH/aFt2
tmqA0jS/j1aV5EBNzlsfZJzAoZ/sQa69BKqDDoL1l7HbbfJe0Uz5204rJ26B0CwCl8mtw+DpmDfW
cxGfININ7wixQtxSVrrVZHv8Y5Y/d7SW4d+vud/yaPmZ77XPQYk9hm4uzd507iUhpm9x0OWb1iPe
Kg/QWSrikBg+ZWvNbRPuBDObYQ44Epme4vScNQjL8whgA0MrxHpzwtvoQq41bfgdog/YvlvWcIwa
N9mE1uxmwnvoAwqFEwZlYZnbo26ndUavEDdnAFgiRJqgpx+pqVrastrerW5RhVTBn2Oc+jkST09c
587zC3dV26I/+kaWrktzBkVGBJ8shyCJrl6DvU+jVXOsR/IXrYGTO2WKdfLw2tyxpXngYqnuOrt8
lVNvULOEQQHIs8hPUSL8FUP/dK27ijaGLYriNHKFOEGME85ETOVjnVlFc1ibo+nV0V0YpROwE/qg
LyLCG+1H2Ghckk+xYBDrGAbEDFGCkFg4v5Pl4M5/NZmbfL9+pplAQuIxf/mnOTSum3IfU43IOfRt
eefLo7wgSezX0+WRU4zRujKZJFEesguewwiXR+ofj5anwfyB5YbxPDXlNShTEzAO3jZu7MlmlIF3
7OeDm6HnSkyNzFj4Z8flIFm9DhN2IjUHZE3kGWMMnh8WJD38cVieTgab0SjK3TsLX2sH7ehU+5PO
PoAPY35t09zTpJ8/yzDiRaQQc3emq87QmGkFG97IrKj7VLCrC/1djKZGMAZNUySM9TFe+qXsQeqj
68jX1o2CbcVk+Zga5HEuj+L5UZDh0QTcd1t+xCBxOATOazO/HcyAfx6aJZKzS0xiI7l+FqWMb6tj
muPPT1FH3k12+dkpmmZwrTDIEEOAw+Xvh87Mz60hqh3cOVQjsgupq+aOMMNBsXGxjey1mTE4dzJR
k91bKhbb/5SJ/T8xPlndUUz9C5nYf//b//zbQvf8r3/7HyjG/jdJ3jPd8z+keJt//Ja/sz3Vb7BB
AHHOs3JpG4S9/x3taf5mSgfhl0kyjjKUMP6B9jTlb4YumSIbNM8sg//rH5Ix0/hNtxi4OWjN5noJ
Ddo/oTz/JdoTftJ/lIwxkmE3qKM+m62GwDT+STLWhkacwVHJ91XeoMpGcn0Oy/Y5pe5cOcNb1Xf1
Y1fjQKiGrgMpJuQ5Gk9w38CpS1vt2JC4+dZii3Alb8dz4Cm63MDQn4ujmfvD2gKAtPHG61gV1b7T
3e9RlDDymWIgOPQZmD9jPKCQZ6G3h3ztX9HGRE9urG/0KjNfQHCBrRqYLuPz8NaDzQybinSH/zxf
I6RWq6RS/tYi6ogNB05V3UHBL7Ms2hs5vOVicLdgttkQS+aN9BZjQwh0uizesPuQoFZsvHIvPCJD
GNaV3gOyAC66y4pwE4+Wu/Uan5ttb19rAl3qukieHEH5Bh7A3pfxtIfDkq9LqFAnfSDdowSSl9Jq
3RnB8OIGCsEtwOGzJnftoMJTMSDlZnXDXmMOwHxAAPtR5BIVFVqsNXOsNufL0e6zrwoGGM0hsmC7
3BDstFoU12LI6RBKY2OF9XuSh+ex0wIaG9k+ikISssPS3LmlezA4q4izdMQx6c3PCnL5StVlBiXg
4IRCPrtlTcc5LHHcw7XPZpKJT0BES6TRkeY/FcYmZSD3MRHMlZov4FRcGhoU65HXP5rk7DHYRRFN
kDfUClwOnROuXTt99BpGlrFWWzeSltND7eJHJrAJroDv6CfZaicGuskxYBxzRexKT94tXrCtUZW0
6PahUkhkGvlIfAmOA5Kk4EyypYS/T6JBv63o2T9MuXjLiqk865XzOuQOGgYZI2PzdOeROQ9zFQ2k
BsYFOu02uRqgZzeoYGZLF37d0JOvHnjyBu41gSX+I+Z1c1smYHIgbW7KNLvXCc84mTac1cEIYwIt
7Ok0xhO4okY+VI7JGLeGru/aGKfq/rnQ3GRVu3pD9AKU/qSL7PVU9HiF4hycS+ybxMp9Cd7uneHY
zr0FNRxvxbciFbCLkLmfE6/LHhgCzIz7ukNj1tlvWHL3fTTKfcZMaZ2DPnEISmGuWfic92DCVDle
UgQI93X3bPt6cQqG9FFlxiZsmyfLJTh5rIKNoqRGhmif3dozURr1cl86pvPgUboWSPEOIvP39Nyr
cziQRIKjzDwE1GxRwoYbJ5m+YstH6wrj6anRpocy7+L95MZUU1+Rhp7JCUFXIUN5sofmaiTh+JD7
3lfaKtixDvm5Zgsig7C9bBvApCQ3wJ7LalK5GJEAPjeGtVZkcE0F+TKGdxLa787oPpdhVd7gfaUR
W1y+KAbNaj1G6swIFACoqLU71ZIfFiNg1SnGNOm65zHJbvocH63M9jYYQ3LLdv6VhtUJrDAAFlNp
ZP9B4bciQA/wmCli627nBgWezjw/egPCk7iLgk090GXtkc26Tbl1zSx4rozXrLJXqSL/KdNFeCVw
V2CuR4QkNOfey+1nbkHOfd+3P4PaBPkJN2kVzmBUG5Prec7OQxFionlv6crplr2LSlSgKkYbLuzy
Ovihc84bsgwThaF1BPR31zZM8i3VPqZFyZ4UJetaIfhf0d0wN0QTEWRRuCGfj4F9z7Lof8TuTg9w
Ldvx1ifkdaf5SbyPTPytbFN+OO2YbAbC49aNziCxj1R6vyaGTp3ozLyAzjG2oRnjsS9yusE2tVE+
5kzFfO1+CphJTEMwZ4mrn5brvVZmABsF0codnE9rl7+xgQqvo0KpEJWex+sebny0dCDH9LHMfqRJ
075UcObh7JGj58q9bhEvPUuxBI1l2I6rxo+6QyWMdKN5+Bt6qQ9rEtQQB7AIBKrBTD3+8IoMtnuJ
FJYm5rRt6vItkoIAzg7/i87/w07zne4Tsx2HOK/SGl4yB5zXODQO9DTvTBIYvRs9+46x/9jmolkj
zvmeCj9dGXFzaCs6X85IMk0ORMnEF8lsQuxo+BBGQVblKkSt4AkIbI0/bg3QF/Ns9LUYB1qd5tw6
nSjyfBSjW176fnCDQ6li52xZ2nCv6LtCdWMAaTMTdygmsokbB7lxNPP9PuU2j0WAgfO4qbU3K/Rf
xppkC1m45mF061Ux9p8QY4aVjTFqRyWXHlBDfTP86VMFifdQVQfKve6xxhM4xvJB6VZIthLwBrdB
tUv8kUTvy5uorfChCojBGkYuzSo1fcjZ2iaLrYvpgY7rMsfditgvVpUJi8SM3WMiGlKUaGdupoRu
ga5fVCenuZWDmBlqyF5l0SeOEZ8YJJJFJkS73Ol2ua4gMiAZ8LESX8HVznkK6YwlBsCSzkAOh4Eh
S3YkNyN5IRhLyo2HOmoPk5nwNbN6Mxs72BsNwxIBa2sT9bBsA3JAADJh2cKL19CUXxsSwmXACZbA
wiWornYPeXEPegkFRart02EOUvUnLDbW1wjF7zJFgUlJQsi7aH6OqRLPWb1nXvQunL54hBf3lpfT
d6QS/oZkMgLIxpBhAS0ZqBwJEaURIV6eph1FW31Tdlzuy8SHwcPEc+3RKANn5tg715nSJ+x3h9jT
ZnIFkyO4q8Y92gB2Gko8oNneRJkWvo8xtsra2ysDeJCBzWVrZYN3lLbfvMUdwQrh8FBnIsDZCbVQ
En9SRK18Vp72wm2JCULQvDkCJZ3V1SsbG/sVsSuKe3YwxLblOhYaO1/H4ACemIDlawWtdV3q3PNw
u8EeC2rvfbDH342xaa4izKy1G51t37A+Ot0n28rpvVODllQxQDgFyL9QqDTOhwwU+EDvI0DsdtBn
qQRtDRrkPhGFQTVZz51TvXWWzvUi/G6rVOk/Spu20f9h7zySY9fW7DyViuqjAmbDNdRJb5jJZJJM
mg6CFhveAxvoagIagoagRnXU0RieZqQPp6oUT68Ur0J93Yh74lxzkmQmsPGbtb5VS0nW8JgaKG+R
npauSg6dra4CvNeJ4VS+Miet3DkhqtFA/pD8QCiGU8ePBK12295jf4xp376PB94PWxQOawOMQlYl
92UyiF80jhyN6d1gjj+SQasr3XJPiluFd9vYIGcNtwOdOPZ51MT1aOQHjZwQ3LTsi/NrkgErqWBG
+KNfP/ktFzEej/5LgRotneoaeaRAE+XV7FGkr9OieOStgnvdREQktVYHvGPK7qy0ZgRbxR9R6Dqk
2HkdHwpY2Bqqrq0i+eSwnaXO6rNpY6aBs3VlbpM6WD3z7N3gaE9AREYdonz72gGdNAcQeLX37gUI
SxtyUgDlwoaSxJacIspVzmpMtulEmmkUEPiEZ08wvF2ViCZX2nzhJLUXrxMA8zixkZzh7v8Fm2Kz
7BTOLsv1i8foaGpexGDX31bnvwVmGeFlDbxljwH0MkBOTCZ72FgS4VlY3BTredBJJRm37E7WTRYX
KJEn+RZccis6Be6gfkLGIVLI6W1srEfoFZ+Aswociz1Rgt2J84gTxLMIeBTVnTN40b3BZblQHfxG
Z3i1B0BWIJhIxFz65bqYjPonaPkc3Yatg9eL4yQzDYLsr4Wz9lh5EGRjPZ4nYMDwVeM0a8NNiG/S
BIgRc2hhYwTRxQFqGkbazesE48ZBrgbkO/dFwEoLat936SXJqhmMcVcE6qUqGrR32riE1+2/JX19
AhHb72PX1Xc2kYUqgpTtMc5ydfN3mOMeqXuIJWPTd7CiBCtkX3xbxOwljtmxouqxVMwJQ6YZ3f4E
19N6kBtT9BmiW/7Mnz84zKMFKZBWFRn/LxX6YzloEGsKhqr0WHGKwESXN3aCLkNj9e2h74XQVjCB
wjCNnZ/pnz6vWkqI+F0YzugnfuF83ku9fNBaFPFFOsUHGe2JWMOcETvnwkD2RQF2Uib8hKBEt4Jg
/18T1wc/Ugd4em8GehXyBxhxWTrrexuf03Ks1ygMGMGEoClSBvPkAOJyzcdwWukuyyDueRfh3TwP
TMrSQsoTvxgje8mO0ZHWuNHWsFWOkJUpV2TOfLmmO4YuhCFbzp55ImdWuBBHFunADgZqyzXCs7ls
dj7bShGwwDp86afEh/VB+1QpJliNF9HTTeEGB0uxyEa3X7WjfKhA+25sxvN7ypOpcq8FU1NXfjpJ
n9y13+C7QvqH+D6zO7Zp0eAvA4MUSZWGexZO4k6R6I67fkvogL9Hai5PhhZI1udoXm0vvvdcpGCx
jNfkTbmI8Vz/xFT/VkiACLPK/JoM6daoHMA5PgWyTOKrkbnb0q5+fOKDHrU4gGEVawlbDigSSRAj
hJ36N22AQGdPub5JQu81N9ENFu0ALtJGNsMtiWpGHmL0oO1gtY9wEf0lqWJvsSp2Y93LnZ6nr13q
vrGP2balcecO8pMNGNSZTLxo9UkKRtKtTyNasZE2Yx5auN/vu3Z8Y5S/mbDp6njTaT/Yn4VOgAiQ
k03qwKj1fk9jckzy+CDgtsEUCkhYrFKTQAEdQBhdcS1BN+ZsfnadZm4B1wakYJFWSVQT5S494AKB
gINaAQygdOb4Rf1eOMo9BPZdz7LxYHXVRx9PHbwF+6o1eFRQZ+tI4PHNR/KWDN6Hg0uNe/eSd8lL
YJXOwW9nYjh4dMclYby+//NCBWnXu6pMdlUA7bspeXCUlkEELFgBd3pBm2geg4L7WCJLWFczB3Eo
SuQH8+WHnn6gC2J8IP30GPi+uQ8QdRYZ5LMxs3ZpBYStHvx0myTafT+oZWvnYu+PEOLcGU4WmvxM
Tc/KwkjNfhX5BBLCjnrk4HmIOosaJ6OIhM1KBF5NO7K2BuK0hgxnFry0mTY33pdwAKBDs2nsZk9Y
bYfBXmu/tY6mt/bdDlMzXpeRfChPkVEbJa5ajZlq0RPwRqIq6eh65qRjzz4Iq7IPMcXbwZedtbV5
vbIk61qENhIcAyDjOJ9pfjc8iil7I3jh3uwisrOHYVwVoGMW1DJPRlVku9xHwKQzPl0EMvyiGqqp
60NCG6W91U37eVABVuBeu+YIKo3uanhGsk5aOKk97LzJS8/6RHR5iC8eDEFzgxjFzsSRp9BNv3GV
G1BfcrHR9C0SEkHJjqd/SKFOuCIpD0k3Q5mhzOkERrlDJFedMf4M+VsDpuDRNH+cyb9lCjq1mYBu
xFxDmoZFMtTomdtU3mcjOn0TDRaidFRGabMKpAIm5rafRmXscknJNJnutjW9Sxwa752xavLO3otO
f2uZAR4Ip1jY4+RCrOriXQGgN2jClYwtBN/Gh89EYmFXLXKd0V4Tz0YXM4KwD82fUqv807kbff/d
ZFKGhQFGNGgCJmOhF87wiHSB/pfsFrPdkJaoL+QItS2ET9UlsLpatIEsK2Nzg0xlq6IsvjMp9Zck
H4RrPWVp3zcl0bdrO+PDGBHYjLbxPahUMkKbewAmI1yXzjHQAFRGMUG0xSz/Ayz0HdvFs1628Xpy
kGNm9rRqFLYZpOqQTQh+ntE+8t5tMuCw1pCsgKKRoZJEEbwZHCRaNLLEoAOuuKx3dcoed0ovSV7t
2xmET69LCG+4i1ws8Vqq7stn6bbbQRH1Jeubr2FgTGV6aXyiX5vonc1tAa4lnU3yM9zRfUaQ9iYK
RiGTeea+Rj9X4hnKfkoE+FvTqo4iwKBh1wPBkz1GswCZj4llu0cnLcr8Q8c/UqGwq/Q4Xcq0XSXB
rCVlMbbAOPIx5mrXWzzlfKs5mzxLUEGAcXLstdZOJ9e1eS4U1CwY3Qv6j0h8e7H8Zm4IDOVRkXK/
TiyLD6h+TZzkbXDmEfFe1HxyBltK4XaAqe0HwncZs/bpBzKtU68QLeXsa9NgWCVS27ttsAt1KDTo
kFSh8nXa2iRUgCVGv7Um2XnWlDlw3Ft9L9qgvKOpOuqxdilxfzDtuQ/r+CnqS1xNCBs44Tcx9Q3F
0ZV7BK/UQx71P46ZQUgwnBdgcOcCAvVsVEV5eWXAdCAs5zMKiM4hfnlTYiNkX0oE7YyOa8NdoK8b
o8o2HGraAtvTpW4dNuWKE7cXkqr1ZfLrr2kQP9AhnjOBWg2TR+wNtyZwEO6oryhIcDvW40mLIO8q
/PdDtuzj6LvXjas7DazR+j15nmgpDPbYBfMjO8Gt1KUfSivBmQzqG+fpgiwGbh8+BxqVszAZm9Im
7CGygK0LjWfLsfdjCXsswjTYsCMq27eisp8GuoChiDcph3laJDu0P6RWW4i1tS2psSvpFkxd7R1c
FM3iA8X6mJRGjJDN+vakj6DTmBYtiUuMbdIb622+x6C5unQhxCrwnzytws3WrEav/GQMfJF7kX0X
5B9qdX2y8AJwZiXFYhqQ0aViPBVt9dma4kh+yb4YWBfHKr8pOwStZ4B+T6jLWn2276Y/o9jnWsAV
ns7djZftRrFVhvddB8Ob6G1I4nPGBBEaa6fM76upPGrWhRBt1qa3nJ8d8NbF55oKiTasIvBCLaJr
hC0hwGDMRBsCDPgBCPlbog1d2A1OU8d14X2JVILUhQhRd9TW0tYec0kXFMTillhQGTykdsw/Cv74
xAy6BTvNMFT9liKhjUr8Z0yH4wIh7Zv0sp4vZU17C25FnDBt8Qf52+TWubVhAlVMtTuvW5ttF5Oq
kOunqvgZmYNhalpHlrS2eYf/yumu1ZSJPSmykhnH0oZxvhbD/ImA3/JVuky9Pti3viQ4oJF05ajz
iVBZa+CeMoiG3Gw670k0qwc4eg2bYCUrH7Y4gKy9IXEOTYECRy/fURiQhoiaS85JggFDFbjPaJnq
WRbbHVNWE3KHqaLf9nqQ0yuGK5a5bJNrxlKi5K7TOnNp6jHkap8nntfQY9YSVUOEyxBEXTHeadxW
JiJbVpto41PDXjZuKfbCQOuvso7Ck/WwlscfjgyHvdLJec3Is9G49Be2Ii3Uc2euRGQ7d4rEDQBW
k6lpDMwzBvzuIYs8aqCOoKTefg4N3uXhjNH/I0+/qqC3nj3JhqBuugXw4vhIaqaxnFx72CMsyhH3
6jh80prUYYh6QYQsEyMKVlexljmVFuEJ1qYxSSGMu4JxucDYSO4YPtCeTj1kAxvAI6ntclf3dXe2
76fuSy/Jtyb1wOMpN1I2SmNjamOxwonyNJo6yEHtOpVIxhqXkYTu+nItwasluT8vdgZ0PgWpwCVw
H56LYmcqAptEmzQr355TroP8NjKFq0Pky35qQ8iPXpIWR4Y9iPueQ8s3KnMbOf5Fr8STIYmMRLIb
nZxampihU2vZ9va1bIiQhKVM25L0n7UMn1pw/1AEQ84dchaGAhKk3jSPXkqGBJplGGArXMEkTIz7
diRhzmMCtIhLnhAlg3riZ7g7Pd/H8yN0ahFL+heBB8s2qNZGwoRbroO72p/Ihm/NXdKCkzShvOUx
aSMI10HEGPm6r4jQqYpxHcUv9aiVFxHixgNEk7Z5uO5SJO3gKuGskgvi68Qmm/XSLV2Ms8xEqEDS
r67QoFybz2HiVvvEpwkDa2/d6+H0jvPU4bomGrmXxIyk1XMWkBpj4Y5dQmOhySNqS8uCj7KbUgaA
cHd6cHVMpUhSTnnZpKffrvob036keRACm/GgrOx7aPtVY8JQmDTnTTj5/RSGsGMgLLEKB0M5veZN
whLczx+VyzelP3gudm/FVL+2B+rhd9MdHr2cEYZvgDEvbQYKIfGkBEFUG7qKCg0RggQHbPXAWw0U
gJILR6cebWKRpztDNTtio7jxwdeKFp36CLGlfiS44DEih3tBSIYLZQk5wBCQruk+NshRKQsY/RNg
yhgzWeg4ll3ucb8xB3pNVCmozBjWW911rGH04ZYBFq6nH0QyoKMNf7Px2x7rk6tjdDBK1n4QIK7k
lBl+TPEtttkYn8usfq+Hlis2fYO7tnWUukP/gQCaubtW4m7BlsGp3F+SuTewyLjFU91mL45icygT
h5pLrzAgkQ8gM7oUxl3WdraDmGp4YbuIcQWer+ke0Ob8TrwlvS1+PAVAXS95lSHcZVx7kfVhBQ1m
xOwbJrEK/YdidIhEIGrb9Yc7U3fYvmItznrnobYJdW2SpR8ma9cJT1XUvDdusq5RX1PliU3UeedO
uSfNiVdhTddKUkX61Hfta2kHh/m1ajs55YU4UrFuW+u1IheRjQXNFiAKnq2RGLZBlB/xJVRkUPkm
VhndufodXpFg60z9q2m6d3ySEKVXJgQA5NarxgYRi5CtwspBKp7JEUlUdreqC3udckjV7dyfwAoE
4karU44k/XJURpnx6I3TU9Tkr4pBR2sRfuL2d5mD7XgonlPxxLu24i7dQ+ciOQ/okvLJferu58+r
0xjoZvE9X/JMGBMo74egbd6HkqnWFJMp43T02mpAJS2mBZkFwTDsMGyCDE7BDtYZT0bBbL20aiT5
Y/UAs+oFDTFvd8MTwLyajrfQgMPGznQBdbFGG4dQMH+LbatZFHGFyf8hN5xzNco9CKONI9NtTlm8
QOkMHsvcODYh1F1+quqOFOZEe1J5jbVreIhjJlUaebyLQtbxNk3jm9LUN1tFUt8bLFWYr60uQTGX
I11P+50iBVSk7A0atG1yduOUvbgnTmMTd/K7SFm4ygpLp4oIn4ECORiwYV2TJHIH3IhzDsQ7g61j
OvbmKlczJibe6X64zQdzV9AlZ4R7cTyK7hI6at1yjWjGeMKzt4VbuO9iCY+XwluzNlM7IoQvdwHG
ZxTfWBPYupT5ISgVWyVjBXGLoDu7ewwYArcaPa2fb5UAJMuheGcW0TqL8sf5wm+1+KNImXrwTCv6
8zAWy96qUES5r8RQHWvNP6eJvW5a75lF++uQFKvYVkc6bI6rSn8xBg+X6PibW17Iw7p5IPqGzE8n
5MPpB205GPmR0gMbn9ibOgTQxkgg4z6ZTB9K6heiNs5YHM55XH6wvn5rlLcz4pbduJlt3eErFzkI
S/9OkHxWU7honKheq31ORvPdZeJ5NL3nRjJ3ZxjxnbfO05g4a03DgNZWN/aY79jo7S54122cUVPz
m1TymWjWTWInD+yc9wOK6mRk0Yq+ws/jex26Y1E9ObJbsaTaRH76CZvyiPfiMQ/RD9sdgQJM9NvV
2CUftaZf67R5y7jrtby862T8apbD20BQEYwLa9Un7i7JssvEChZRJ+NNkxj5OWZhVhJn/gGn8Ipn
DGk/4bNpGRdgkivL8775XhfVIJHo1lsYYzqbNIfnZ2VAOFNP7Jd+gtE7V6F5btLkPQVxGrrxLpXh
XTRhzMR6bGnoki1xrK3yJ+pJNUr6o611rxY3leOwgRqNDHbmok30h7SJ3vIMiVZtMs+jwe04TLjB
XmzNvrNh9+oMG0sXIkFUnqWL56tnmaK3w701lfeDWR/ayTprmcH4meelFx6aILnDDvvEcOmx5pmy
mNiIFHNizjit24JLm9PThnI2etyemXnpSvqna46ZcdEuw4xRpNO1R6eYu6+6XgMtARpnj7hMehvx
i5+PcjlfLCT7XILwYpALJkvEtxHzK84ZrBxuQ6BmkDO0whsdZNaIeqLcoI3PF+G96NOd3+ZPhvDA
RQPgK2zipYpq3eolhvWZmfpoxcPeHi3ECUz4Q/PVHnNrmylGQO746DrzNGb4A+i8n3pxikfz4mvV
p6XkLqzLrcymu4AtajNN5yxp3rMuuhbZky9lsLBc92X03gN/JIBWfRWEOTiBYZ7bJrkCqZjU82BU
H0O36esG7XzzKsX45nYGGSH+TXrccrlYpKJpv0YzOgmm4KxFtqVO0hesgJY5Fcm2rQlxBnyd62Ju
hI7ao4vB5nAcfGZxGcvopDjBW94GBFUQiRGscQTQmBGj7irHXaC5MWdn0qaizFrm4hFEEqmPrvHM
dgusL8DH0D3Q4+wiARqx57YfppBXn44644fSIh7RqLn8GDzZ4kLN+zPy3wPgeb4/bpRxD0L8qUjr
bWg9qCl6aYb6EfzYxqeMYDvAuJyY0VLS15UbTZMMqG00yYb4nb8ufsAH3fKPcBNP0mAuXBPUiL2j
PmZ4nN2MJOFI+ncqRDwvgd00XCkyejYzc9P2xc0lNnA6kUUMcUAJ+hDZbzEQwb9i/zz/TyqrXjoX
u5SMfsxGtgs3c54KE+yl3GAjtHA2F/mjh6RE4CNMMv/TbKArWpZ91aeJJ7m/mmjg8HfBBBOqYY04
3Szy3GMbG66GpTPylo5gKEKeV8JWvmynhcmAuUm002BkxSzYXw1q2NVuf+8HDmNCsQfZcD9qLgY8
ax9KAt4may9e+44h9vjUT9FKRePO87p7Eb2F8yhzKH7iwftk2goXgx0o4E2SWT4r/5kVzS4M0p9A
eKdABvFydKq9R1brFDjXIIvXQyf3Xs4EByYKX8BcaA0Wz4kjssySLSO8ZQf7OGebtrLZkKcpNK9k
4K1MOsKteGot3ZxgZpe16jJuM6QLyAbYQOVLYTEBUJkJfbm8Cxv16gAYXrL9Id+wuXc8wk/9WK8O
GId9k+MR1cTJHuWupZ44wP78I2/8/8DA/wgY6DozW+/vKEH/61/+x//8z3/553/4y3/5y39HBfrf
UIH+8/9BDvyXV/g3FajxT4apm4ZjOf6/xbj/qwzUNf7J84XQfegZDs34/xaBCpSeSBGF53iGw/5q
lo42BTf2f/pHwcuxMeHW5YFk/78IQMFP/Y3+0+MvzHAW3wPx8paLCvWvkYFVHXZ15vv40F1EQmYo
38eDdLCre6251YPiUjfoU0arZrKYk3sz+MrZFHlMRKNhQKBwz/GyC7OLV/VPXgFEybRfsQHNUsQ7
EOXsSwwu++SDkesJlv9m0AR+7hNZK/umOFt29FDlLglFkGPxW257QB6+D1+gKjxvi4f3GinE00b5
wI5rA7khYfnJqsAIUAVkczhQT5SJV+CStlII4AnrxrTTbx1j2dqDK6Y6tvSaOCRWihcwZqKjk/fZ
G/ZvW+mkoL2Tt63m3IkbCbRnP+eoweq/yGdPYgzrHblbtMzN+DceqdS9xj1T7jIVUMYlSdNdK9zv
fnRXNZlk4PzhBjmN2JGcTIgCXFaTAFBStqmvn1qcsQs25UQl/QzjiLOvnuUoPyNAZxyQEG3magyl
TKTxACVULzD7UxIUxxAeAY8dbZXn/QPMnVPUpqciF7suZ5UIx0hUmJ+H8UJWwVlDmhGBHYBZdPED
/SY1e2fl4wU5JDhhdD7GraYMoTAGFTcy6cBu10a/BupZX4tegmZE2NA9mdJ+7ZJwnVGsNGu38M6u
pXi+JycniT8M0irGgR8zyTmP+6vUg70ZQj/GqEewkDCTUzdOF4FQOMaZ7NfJgbXxoY61RT/FpwhR
oW1Ep9IgkSTZuH23aUkkjAoXlNGwtdsERod/HpgjFq7zWo3NxtXGiz45p3Z80VOCH3whf1n8JovQ
KY6KCSNplMeAgQ/RSOsRGwlsaQJiYcntwGEecMKiy1TGKmrx1tJVJkzZ2WzdhcPa94xLKe1d2c5r
U8CGKGD1OjnNn7BBVmbXMLuYkk+RpL92KH+rVl3nt7HUphu6rhO2WvZe2zrRv0a9w7/PhFFX25HG
CHXPKs2TfZV0OD2Gqz9nhNYF3DCnRFPMiKSxfAzZw4UwuR1pN4eMwFDDPheTfTYl72CpjoYUOwIc
WG6mvx6s7IUOKztSMLZEcrLs6TZfk1OFmk7Xl8ImtZqqySvNk+etVaIo18frUIpXQCWHiehUq0xO
NYKUP1+DQh1knnVp2CKHAxNMNom/QQM/N80ZoamU6EF1dEgVY4hGQc6QpKfe4fprx0sPvzPSo1e7
i3/rpOGQaDeZy1qAKYQmkoPFfY5kahcUCYIX0GgT+xzCrlU8XdDInZKh3VQx16pWPwID7mO1rav+
KtLuqdYyKB4cB96nktPNn7ordl3k5FeTj4RozI+mf/PRirXDdHOr6TZ/gp0+HrU0OQmZfcxvzHw9
GuFwdaOB4fx0QxO36o0RrPesBG/WASs5ZddUnGKHhwfQczVdgFRdWhN+OgtCle1Dq+b1athGySFh
zxV7hBoN9mujCPAkzC0S3qfPUFRyJmATf+w0sri4tpNEHefvLQ05y4a+fYqISSVZc0tnfYpntTsw
gqNjd6sp4F6fF31Zk/4qIdZR9Irofm1E6sk0ACtwMaHW3lSReUPJtTKzG2gZKMHuqypZHiT6dKP8
aTT/MSyhGdvxQYvrTYECqcinCxFlF2mrJzjvqzZfkwt30brx5sbDFpkMp0wRfXih9oLc4eGuUcSN
1PqXrMtlxLi6N0OaJd05W64iCzN4pgdZ+Hb8ywDyaHbGsuJi1uj92vEAfv5srGE0XoKhuLOKfuUQ
Zj2yi6mm5IDzHkRK/zRV+qUkTkDNv7V3tjUdrU8nTh70Ij60tbWrzPSUVXzvittjlFwSvNNOqi/r
98aq77tuOvpl+wQ/bzPhI4gDdZy4Eea/meCTYHbQLC4vqnTEHcaxoiltAnUhgm9Ti+6pMrnFYlFu
AzJJII7t5sMqaritJoMUqTZMD/Arn+YDG3vtKkQAQjbKUxtPNyPOPgjkejaDW5epJ6xi+BaE+jLl
TxMhAVEOpIvkNJ8Juu+ecUVt5puoMbnHDAOlZY9eo+tAwhs5TxqfMIrO3vFMZFKqt1dHcM9zUDEo
vcg2/mj5GmnO6eZ3J8m0c/bHcqtlH7E/cH/Iu1qe56+Vme75zx1nqLOBnp2kLPHeatrZAKGHJkre
k1MdE2NHwpocrWfQBTDPSzM+KK0Fxk8TlyrYRrrdvnhx9TEiFCWF3fiKQyeEcm4v2DyWd1ZnqaU5
OAfEl+FdIhESRyNEJkJTrcQlbC5sn9NoGndxD/tdVg0hYckr3MaLD6HsOBbZsTWad/xfgoQ+r10j
jOChBxWPrjoiayi3iVARwB73qf6kyGs/GDNdMaIR+Jff/fl34zQnzWWodF3nIZIsu6eYJFtyc8Ar
zr/78wsL43/9R2HN3/ZCn3PWfBTjB4WaD5dXiCJxRFxstXduhztNR8gJnQxWt2vLiCK7nqBEzL+Q
w2IcslhArJ/sF8Mj7X7sUK14OB+LFJm+2TCUx0zn+QQIZEwTurQneV6PboZrSNRFAyL8iSOk03eI
sjaGp62nvF/1U7LOhUYz0Sx4BrBVfPWaX6d2NonCOIcMMB7JHie7plqNLv+mxdAMcY2pbY7LumNc
VuIL/ZdfOlrbI98c7ZWL7lPWakNRxIIwD/jUo02qyQtT1WJN/XXzFuw+Pibb36EbtNeV9D7qnN6z
6nrvEOXde6RgAmno4A3fJ3ybKXPnKJ7GqbihxWlXZUlKVaYhMq/tOVELxBsBTrwzsfmVglnvc/vs
CRQgktxFBIc7wmJeu3KG5nGbxzWHB7dAPiJs96drWI9Lbrb1GFDo4EN9S1lT3IMvQCPqG+juPI4/
eOwBimagSJpztrPhyazHp0QU59QJCH/wtpMdfUQCnBKDSChWf1XdX4qUGJr8H/IuuxBd1Tb/6R8x
G/y7Otl3Mblgk/JdXQj7b+rk3IRFWYwZdPiUOjnP+mVRwaeKWu7uGrY3EDv9WGCyXhpyaBeairZD
U+6l0h5NtHArMfXnmsMItM6xE865E96haW82yWkVz5H5gOn7S5Opq9TCu8Yz7yovfvOx4pc5OoFY
xxEfMRhJPmIEjIxOOR6HvNsj89wUlKc5UfKdCW+l4kHVc77wnuUGgtpaXbvAPoOfulVT/1UE7Av1
5hgFwxeCmY8sjT5cqziJkq80egdN2GuUuFuDRyA1JrF7V9/rr0aHBtVWm6x4n49Sl+1/ramtPbWb
kkd4Y82e5/46125OqW6kWFw4htTACp2SDtXMJiALOuTIAXJ4hugQGt2BOTYq6+FrRKSRj9XabuYH
q/XqxwoEA38H7rYrhptj8xODZjl5VvBQUki23mdia1eusHb19z/ov7XDeR71HlB23zcsn/7rbz7m
IazctB16WBu49Bv2V6Ikr8gdIMXxBLNadREOo+Tw+Pe/rGlb//768kwdXYRtGCZ4ur/x4VXCGmGr
dfmulfYtAyQk4vQEuqJPu/Wg82Gk2SkgbXeu8pIYgbkldjURgNgOtnMdblImWg0awIkBekdhRdWc
UHzXcEHdis/T+XR43IuCJBWn3niU8666zM9geLKvvd9shio+zAXHEJ06Tds2hJkzyHZBjC5SzBpB
Nn6FgXOW5K4KStCYoVZVpic7029ZkRxiLro4p9Alyq/O7HVHRlKcncASrLALX0OR76hmZ0G9yW7Y
JZXYiwViX7ZWLRsfi6dGPF1VOh4zl8JeUBmEVvIx/8zWpN8mQ7/FYFgqFnVN8qm56WmWO3f82YSo
S+nWaxOdr4I6HDrj0VX6seWybzhfJ4IeqvTcguS1g1eq1hnn6b3Oz9Gw1zGRs4m3xBk48O/80PZ6
dZ/X6xxphr/tM3VCU4IN/bdOycYaCLIWA5FW0/QFzc8K6vlBtnRyNE4KSCp3pSj0C4jbjwmEYDOM
96EMUKMJDO2yMhYTnsSGQzlO0sMIng1h+qlM6Rdil8VY8sHg6Dz3VgZV5VwTjdCftVGs51LRFvQY
/NDI0J/MxLhUWnTQWcLWMSo63lRCNg8DGYBhMF7mfy7NEVDbvLc+1F10yml6euWcZIO1Rk7MgxMc
KwGa0TYVuypKTnP9V7jDkyBnC+zmn6N27Ah4Gr6MIkaPg2+/0x+1w1ywdLRyehCfTBpcY4o/BOg8
I++eAk9+CMF3pdmvek6PQMbUcgxim1ne0bZtMriSQ8Z2u+buzXX7Fa0LXvloDqO6lvIxrhzAOrxW
Ot5QGr3GbNSLwITLNn31srtahb3r8+yg9ciWfapdv96Y4NiZfEZsKuaKsG1TiuBqHRY7j8K9LMfj
nwue1lwD+ghpZqcG3k9OL8GzSxCZOD8z0tI9+4i/qHQZdA6oPcQuF+11bsn6pkfk/qVjXF3MF9zc
I8Sl4JpuIV2A44WtQaPMQ7Bx+1tKkBAR1qDuKg7/CQVIRW/EcTxXs1MZ/Pz948Ow3P/b8eHagJds
h0NExzH812OcdLTiyhQ2+THu+IW6/FpixrACAtVoNSaYvqhB+qvXZXcU20wSUEpwI80d0nxhEVnj
LDxMNovWp5EphvTKZuvPsf3nBVzzs4rHr76OfonI/YpRMvF6Z5KHMOr6K91hwUXAWX1H1TKs4eRp
Zo+WHXNRpJkH0fPMyRH6oEJku6i6EY9GCZC66y6ZW5VbfBPI+cp6H3kTu98Ifz61jjNxmyiH4CTD
rD7K2perMEbmhf32qS6o2NuCCly3CDc65zzilyymgOAUWwhL9GvdI6uym89epu9/dTY9pHxmv/P5
IpkMk1sFvkdHDOScHdEe1yaH03zmPEImOusVm+BafuhecvD64QY+8apisWvZn4BQ6yGvzc/wNGo5
h5vNTNWohuk4H4FQLk4+V+R8/zWu/2hYjz3ddxrrl/nVWsQkaH+35N8eknu4g+uCznW+KhJXnOcX
8elKa5ogQuWuGk1vYqpDW5Jri83TSBzoeOPXmPEN0F1mKNApkTY7NGxXv+iuOuZtCPTGOGz7ZOJY
KkGmNr84754s9qDzDd26zLH+g8vv3w8RfRMXuyM8lLG2a5B+8tdXXxRTpMfsP3edm/z+L+bOZElW
LFvPryLTnDT6RiZpALg73kR49N0EizgnDn3fM5LpBWSmB5FpIJPdx6h6I30QmRUno7Iq7x1dWaZx
AAecwGGz91rr//4q2YMOvIOSSFMwXtbgWoTpWBFlGvG9/JNv/oNumQxDXFRo+1TJ1L+8Ni116HJ9
MnLPD6SrSQGYCkZ8n7p6xuiLMFAE+mZMfRuxLmnw5oOU8G38T8F78Ufdwi+GKyrdBdIWpsEZiDDV
vqrnB8PAFhjWB+I0ulKMxJaejsAtbYm0GsMNlqmvTUGV63WkZcdaZcxH2A8p5e5PrsPyfH90W/ff
/8t/1D5OxEQ+TEjLWv79/S8QKLkVmg2MsKVrvDzqSCePqXBEhXCeSsIm4G0MA+56pZGx4O3G3bV0
uZYuYoqKZLJUD8UXXb/Hf35mSwT778/MopLAMKiVM9QvLVOZBMMcT2buUaKRMxA7Uqp3jXEZSbaB
bh2GNrirdW9r5x9i6hFf9W/Eqe6C5qrQ4lfRGr8pIcOjNXhmavNVsJN14bFM54eWgb0S8+BTSbNE
vnSq75e+zhKgQWC2S2KqNRkeLDFMsWUckY43WRgfzIw3NLK/mt9ioIwsLSonDPubGLWcxLMKUL4i
NOCbYOi7aVebzU01DR4Ft06iYgSaRjQq/nbpR4kBsiC6YWMWPAgBVrezSPmNCldWcQyQIyYF7j6Y
vcrqOHz8WheUgRFDk1VU89Q/JHYqUkGVEh1Hb58g4ejvIBTmf/KE/tHtAYYCKqEuiZosf3lMkGVb
WSHTBQvlBtaoeNVZ6SFL39a44/ggtfX+n//skvJHvztliEtOw6RXa3753a1BMonc82Qu3bEGpEOc
bfVYeYiL4aYhLLDlzfw6jbxzZmg2YtffkQw4VGp2oPbmmPbaXppvwybf58XFTM/Asjrk+PlZMZab
ATYEQvvpSiF9XpvyuZGPUQtEU88p2esYWA/5aWa0CB78uBwXaRc2aLbW655KeG6JmSIZQOyAMkQe
j/C4nGWE1BNzBhO1gQDjTNmLjv/D0mEg+4EnHm0ylYtRg9KWHqAEcsDSjdIdcXCVjdKLJllHXG0y
BkP+CmhQsKkTD2QcNrAY4y7yL8gkd0vx+Tep7WyROJNclUiWgnOejA+D4d/hl0YumrCMripPckrs
sC42qaY81wTrC4ZqS0hveRvEWnqZYXpdd7yWZYJVeURCI7ypeIlS+dkF+55rvHSjEjG7CE31Sabb
NPQHiopOoxD/EOTSkwPNNYNuO5Xpq5T6BwOLJuVqLBUvnDRvotXuW/NJ72GlEQwnnnOcNgKPK4DO
NYpc6J7czTS74aHKrylpvlz+DgFWhqUv3gQFyHi6+lJ/HEzxm2+ql4b0py+fPxixKSpIVvSwpiH/
3cBpNqhJUQUFIAXB7SXgPfKzSw+GXz4ufzIIRi//k9b2j1p9TSQgh2qLoIC8fP6TzVaN5tug00pj
mxCubgjbM/75k+dn7bF9adENXZJVEK+SbMnmly+JwippU1HMPRW5C1L4hhRXOt/VlPFWATYWJMrg
EVc380zkxGTkI4lHVGQ/lhgklaLHuNUpiwZxoKH5pMNrCfJlQlC4l9Ung4bQyNMDHlDHBldy3IHf
TJ2vqXqGZcS7VBx7l4Y4ycaHLpAf+pimuq6TwJZnhpwZjGyLEkw64/z+nZ+8wvWm1w3dN+c0GUQa
yvwQWuplQhd5VAhYNvmFZtzMw+hphIGXk9TocVe6fjkpVA+Q0tHpLZvlfUn+BcjzHI1XiRJfWENH
TYn2FGTj0dTji7xWLkIZQ51mosKa7gwdKspfXEB3J26P4xycTZ8RXkM2RUYOzMgLB5a+eJTw4kWR
lG86bEUo54x+aLwuhImILSOfHu2xjGqcwv+DmSre0vVfvk5cSmL6GLdrHShOw2ivMhjViM4yAlqq
yQXOxfcxQaEFX/qP623w75OAf4ySqHz/Hr3+5+X7vxFzq6lpaf/r7xfhB/16eu5r+/q7hc1KUbru
3uvp5r3pUnb96CotW/5rP/wP7/8qFpOqy/Rh/kkG/n/99b//5X//nHJXPnb5NeUuidYvgI3Ibov6
r6Ck38hLJNV/oShM5s4XVcsEfvS7pLsk6zodSUtniK1+mvUpxi/EVkRFpBMDkenfmHinYfoS8RFN
lb4jER+4S6psURrw+1akqIooLPCUvdAl/DnT1caAd2l5+GlWpy4ZQCJWpoeP2a8bqNh9UJS0yMSS
OSNfSu4jxFO1sQpcvBcNoD5YD32BXhvLgFMwVRGhNuEq5C3q1Z2JzbuAspdKlw3i9x9jIWAeOGGa
LU0TlI0xiakKEyg+UWdoP2NAy0/zh+NfcJnNhOeHMH4OhfkplGJjkSpFXqkKjJDJ3clZV5EPtFTH
UiU8vAFbulmHPU8DMnUmzs6fSplfXpzXWUEqzPl2nVUzapaPJol+FxVvY394rK0fRR1gwY9L8dNh
1o9+ukrrVutKhqa7qJmlHSWivbgxFlcPMLV6/7TO+t2QblU1vFuBh+uqdbISDleUzB+tQ06CDeH6
Sar6v81+cAzXPdeP1t0/F9d1n1+DMQc7rst/N/vPv3090Odxg8VgY4rqcd8OdXkQzcUsY5nrl8k6
9/lBk4i/rvvcLtBKWvsvu3x+vO6yLoYpUkExIhf3RxtDP5vnj09+OuLH2nV3Df0mTlrL+VHH3c9V
+HGyX87p8/s+z/3LnxIuN4UgqwgH/vb3lCMJeipN+PtAFchOXvaIK6bJB8m/TqMJz+9BRVCNvIbZ
dLG7o7oKk8q62K2rPjbMlw8+N/k4xrr1x0bLx5+LP32MnIhv61TMYD5m162+HG5d/Mcfr1/x01mS
WQrs0IrQkVopAMV44VxS/vbrGVaBgNOGNQilW7e4jX8sF4sJ4LrRuvm6OGNfeRhu1rXris8jzXrL
QdbldDn8Ove5J4xni5jQcsx1pYnAmIS1jIwiFM4KstVDi9MHN/PnbOfn9SEjbkNnns/HPEvckuCV
PeBQTPFHQvlvZ6juIAi9m6jXGXFBSFQk6Rh0YVsaNSdj6oWt0QqTR1fAKeeck1i97T5mVzs+jauJ
+GKxzfmYXdciBj2qRA1369I6WXdct/tc/OmQ68r143XDz/3WdaCIyPYgqd9WAfJk5NPFG07EIan7
+jh3hXJAU6/acOuBO6ftC9F9WrZloqCSBYS5Nu0rnV7KyKwXRQ31dCEqrDAF1UD/CAXITabqclar
u0JLJ0STOA3YFtX6B1071VmDt/3iZ2NKuBKuc5+TdV2ug8BHZ9d/2AjNtZLPiPliGvZaeQRejXMn
kRsvrEHEBeEwHvyASapL1TaapbsoGwEpmEFDzXGPgb2uXeMu3jklYdoDzGAwTwPSwHUxA66ktvwV
qAGpjhwh0y9ZqcyOTKlwIGh1zqebj1ETRw8wWW+jiphq96Ap/StcVomKh6A6km8sjyDUEY1YLW8I
HEwogJ1v4f45ernkTBcPW4QszUGjRu1jrjFr1TPkzlFW3FcE6EzTmwjrc5CbcK+KQ1OaqIrX2c+V
US+eFULf23F5gtZJuHg3fS6uc4inpK2SqQR9uenXSRLWzc7A19Ey0glpoS6KByE4V2Ir7EjZIn1C
554ikmfESIF/gyqUeHHdXWHuR3h8+dGUZfJ5+32uq1IQd0avpm4KI08owNRSp9qAs4VNqtUIWSjB
/215natkQPQ2mWwqWpXUFYx+PCSlsfzCDMwwuAY7Ea3LsIDHw1j5/CqDvJTuGK26afyOlLKYz3Zn
YuHqiLM6Hj5mWxj6VDyBgJu3/kAWPajJeAcltk9BwAMY5jDXCsn8mFTkH8mPH/QuNqneaEhpKmRb
IhPjH2wAYf8B1QY2TAojcUMgBjzICN5x0Yo8abpu4u10CyVDCffN7fhihjsyVCbyx9yhcsYTfhQh
BdBuRTm9jIbXSb6jjUmuon5XBk8ddcELsNGbuqfNN6W8rEjWNZ4M/Tfc9KPsbIweX9JmQ9EWY3sP
S6lovgzEKwkLLfV758PcWQ4d145iOcjnUnw7HhBt1ZBkwtdMweEAdiNcyGNnejgnh9DjLVcvnsJp
n83vsryJqYYpwwNke43xtu6IgrMwBRKnN/vtoN7rqqdqe0U5QpIy3vVyP2n31GkX3aaWvDq+KPQH
BFlVevLh9GHMNR3V5JSHF7W4L6Fp1W7TbooefPhuRj7bkXdXdg2XUxawZFJtldOKAMM7QNUFE9mZ
I/wYy4awEuPF7qkeXXBGHNEvz6gr8IHH9kroTpN5k6e7oXvMQHt0wVXZftex+TqYRyNxkbSa/Y6A
CWE1cBEwyKkgxAvRowoDikaQ3Bh464JzFC+D/qCbXpNRH+8pr0OA0Uaxg1yDtFpOTlmz7yunEC9D
AMu9zbgrVe4i5QFj1uxqCnYTtlKw6tAy/5AhTDzVD6ZwGEUPGhGiRfprZ+kia1wh9Xxto4ebyLcL
a5fOTv8Ayc/aDOcgcqV7LFPQhFCA4STkwYmWt/tJ34/KDskEUnatfm8NZ06PQXGB6Y0UwfLZ6vPJ
lN/imX7kYa47VAgnEVGb4Bb6DnR9OB9q4yrpIM8f+pnngvEjLL44ASj1oDYXAffREWw01zuG2BPs
oHWn5P9/wDcwKLJKXIHbdMR0GuwW8mR+wH43l0eN5APlDd8pPApHt5Jdsz1IP4r6mgrBcqbMarlg
XCehirEQO3B3yoaHvU4M1YZkSeXoKMZ6p30puqOGndNIfdd2ap0lF2M5OXWV3Sa3HFLuhnkUW3SN
rngqbzT8JdU7wn2z6Kmh2+yz1vNrF8cro0B+tMFSpqYIBvhQg7kMhX9Q4gidTfZmfBnvw9qOyUUS
g7pu5f0A9aDvT1q7neLtiPSK+ssAUyuvazH2AEZvS+/xi04+FJXD0OygCw3yzZCdQO2IdzJBMeFZ
zC8i40zVIIVD806nzAf9oOpkz5ZyaHgUgl1GQSYVSyLCYbRqswotRbyq470YlQ5WFJK6VTsbRXia
ucNwlClTQ+EvAY6hCInUh0PotevsVjjFNS4KO1hCdizddeYZNmAdexgczcSMvyPmsO4BNmkb5ZIo
JAJeFMIgpsHBhJgkqdvhORls3djFEyynbZntGBYVT4tijIazBE/uipXLUbD3IFxopS7XHAKmY1xY
l8ox2+UetSvCUixhm51NbZndcMEUZ8ROLEV/YisUPbb3DJzwtymP3ZOmUBLmUerTet2N/N2HMlB7
nBr6txJFHb4CaGc4J7/ZmdkJgbyORt4J7svHRoP3tUPzAfKhg2FDScgteJVWdAib29Jw6oeTLm7D
NwiNs+V23V54TRevhhaVEbn+6BKL6VpG6upE9/ljdoFv4lm9EzbtfBPiVIxVUfUCwiL03a7oiLLS
h9uIsdtXOyW9kMaToF7U/jFYlLb3U7GtTJLHRyu97kN7RJJ+jT5LIvmK8UxJhsaDNvCYcf2/ITc5
knwePax6QQfYpboPrudjotqztBkfUZyY0w7+6ZAQHLIznmXBjZ9EBUjgJkJn01teQyVa6WB1Q4Iw
QUdJL5in71QKdxoWN/OdCgh1uiYklDSvKPzamheDg0BJodAFcCjQgRgkgYNjrVrc3nXh3TRjYghT
sAVIf+hShKykAfBU+DFMz73K8KGZ7Sh8zKAe9C113meMSRyRBWCnePhAMTMRukDg8hL/pEMOoWWJ
DqXoRuiWypMkHBtieCYoV0LXdoV/Cyhwkxp08sg2fl+YEwC56b+bqIXtc/gUIYZt7OTIgCaEs9OD
ELMBxznVbrgploJlF3PWPKbuHYeIXeri3IG2Cl6NYRe7sN4RqL4TsWdyqNJzBDveGg6P+jctdsrH
cnL1K/S5e/VaSbbzNnbz43Sl1xvlxacoyQHyYmy40zD2HBzxe0lz8BDcxZEj3i5V+xvOXMJHyA4f
R8v1fQ8uRXCvXpnfSw/vxIv3+rEj6n4ZtzaQp9p3gJcK3LEsCBvQNLZ207ij43uQwmyyKg4mYVvt
5pv9TtT8W7PVXThltnylXOaefDXRKNABuIc0wROTP8aPmMOBAqkftZvedxTDzlQXU3j/DkoN/+Il
w6YYpDT9nhQt/IPC9a98Y9PL1CpuzRgKj0OuX8tsNH3B6JA3pgtVuDiXURm+x6g5Cz04jcVLs8Nq
dTMStcf8uLlhuFTYuU/RQb1Fb39Q3d6hNkLGrlXd9vklNuY4oEnum2VXzuzhuoraVnrcYyQ1vPgg
007TJqD2024uhW/iAy7hcN6b14DHIDsU15qXXYv3wSHBEo5Xgp0hcYovyQYU98Uu5qx20bX5LDAy
pMV9zJINxo7zm8FZU41ix1SaFPvCYaQVmnTbHNZFNgYR1xR+UO5gcNkfKT3hPmOFeC/dyYHT38oP
zSWC0m1/pZ1GalKvcBdxFJebfdtZjspFc7STcmou+6t67+9eYPDMp/lUXSpbE3yAB/HzBI7hgscb
umfSsAgQu76jvBmt8xYSnD3lt2yBJbrNSOekbcPndq+hfHqdNubBP7w0r+MpuxyBbNoQjNz8hO3v
CfLCvEXx6SSOsIHuamd2Z8cXvpPZbOIWF+nW2spOfNXuddMp75LL8k54im5Gt3uN7yw7vkO9/6N6
GDblXrOxCUvs9jl41GcbYsAdxkcI+vBGZZoR43alLW+NR1oybh2usMpzBVrG4Y4dF+KrPVzNN/XJ
DJ1yn1wKHuqNk3ZXAnjwnXxnXeVOtDWAtCHMdkO4Ec783DmQAmzQw5gdOWBcdNjfHhJXXi7PGX/V
LtjRKdmnR26Hh/iuPQ0/kktz15+qVzLXFAgScf7xlF1GN7gC/gif8++ZJ3IlaGO0o3bEAEZwZoQF
t/ltd4El7rZ7Ee+ja73A8ZgfvuGhiuw78Z16DwHfU2e6pzBptO+st+4FAba6SY7VdeaZr+p9/Qyo
HeIBfZbX+jn+BovjEtfC8TY5Jkf5HljdVXWt3icb0eGi7uQLpg5gSb7gDTYarc+2cXKXWKF2Mjzd
KQ7h03LTecLjCNxiIVUtLVz1Aoi9u4hsguucSXYNWOvMK/FQvXOvIqzP7T0ZjG1zTxEYbUz7WCSb
4oK3U/K+3vftY3yGHcL/I0+Ri+ia3yt2l6IQ/aD4cJcdKkUWIANj0vcW279HPuNhAqWJUmQRBnFp
VJvdEBvj6rxA+d7mt/hWAEqWOP6AtdQWCa467ahwbU0eE+FNvKBd1h1tO+5JWfK0XOmHwBv3Iz/I
dDl+r58pDGtsZcv9nt8NdMm/BchPneJBOM9bwDceOK4ulrwGZ6eHQXlKduIe4el+BGJjUzQ8b5SD
cKFctKjQjZvsfaJr12DY8h1KKaCyTOaVSVrk0TTgYWzD6+lG3Bnn+dRN1yR9jnQpYL7wrIjPgDI3
vedfvUfXA5d6dDKK0BFN0lU+xOfoen4c1wZwbSV8ere8iFS7uS/eqeShURFt7Q1LP/5HmkR2JuI1
+DZcgHVUH9p97o57iaHaa3uuDtZbliIrd9C3AJl/Za5+Dp/A9Z2hRHDW8ynAYvmmBxZXO/zu/a3x
KN7XZ+zUknmXXS/9gxfprXrhFGM8PDS3eu+n0/zIC7F/m/kZYwg3S2NMw0YXYbhoaJbIRNr4rkyH
afPWe/TwGGveKJemG5B1pR/tBJv6TFvKa/Jlzi6Gadfcp2eavPQ8XHBdEw9d2EY4dljAn+VDyBNK
F8iRXsQ9dH9w6RuTQnTKP1lZbvCT8kA1uOB8z+JOvCw8ate0u+Cx3pbuRLyKggAe3sB7C91yo+3G
kHfaeK2fehsKqROfOW/wwxKNJED1LaOxx4o3zpvxfX5uB0f7Lj1rZ5N3d7y1LvPH8qjv22MIPutG
Rm1qbLp4wytNvqI7SByGm/Z+9BSa53oP6s8VjnAqdtWOHipH3l2ZroZszh7e8eKsXoJDfyx2s9e9
97QTHiViTuVIXryNb6Pr5Bq/vO1ws60xsX+UuQUQBOGsfU8ysLnmmfUBtlB35ajvCkjwaCM+TK/T
a3lV3yU32WV7ymkFjW/WObwzbqUzqvJ57x/0XXZpXoub2I2f32JXuBmPPY+z4i3/oRgIEQ7Vjv4g
v6ZXgraJSwB+XtXYOH0JT2LqYfCe0IWiptJ+MsOLhfYGJexktlv6xQf9kGwW8rJd7hkvXMdbCSbN
ctfK9wAr0i3tdAEL6S44QFyc3Rx3e3MzG+/iFOFQdo0BAb8ilALjrr1DixwcdO4jymLvihvrkZN4
C3Z08OO433ZrtJUSXFuXDcBnKeOjNewmRITiCrTIH5OPdWg3FAqkiBUQf1r9w9c5aQlRrXMf0ShK
QrbFEF8zCiEIpS7h5HWyRqI+F9e5YMJGQB5gIq1RqPV8TDE9dKFVuoMh3SZA6vchWuzKH8o9tXCO
1DYG/Fr6gn10bISXnmCONPeoZfpN1cuRN4kFGVae6uX0IwHHJIPKLVEMzjIx+V2dBgyAlwlDF10U
dLApmHDX8lgc1rkGHY43o/KWRxIMDf6f9HzSJa9QN9mvs0krRrwFBprLlPonHKthUJlEMM37wKyh
PAYKEZI8vymoQE7t1Y18XuQek1JdodORtl90HyHQdrCtyZvU6kRfKBiMQ3rU5RiQoBopnIkIRIwJ
RcGlTjdoOWOiWmQExFg0HC2JLBsVS7Qb5wKAn0KDWwmLf7hXB3VKw8k5wXoD/Vk8jr1hONgbQ1m1
llyKsaRH1tlu1AlpRJgt/2Q6vsZ112ivsSbrhgrrSD/IdjjYVYd1Mi35u9V7/HNdCSzfAx21DbBc
J6QiYY/eYkN76JfJurhOxMULvR8Yga1x0HVSCkIlb9ZZ3fev2y7rt2tc9iNWK89yyngtYjrAUPWi
EvMp0VCIeC6R8ulvc5SJEPtc1q2TL4vrdutuiVCS2Mjy6UUyCwLdzXsiNu8iIhFyqzQAScejinMK
XLriKLUQ3XHpTTFCok1e5DYT5TqHSqLkPMZtPfP3QxdgRt8ptEQqYfJyydqMDZm9dS4xreOco/SN
5/GqEPUcKmtFlBFZmNEfJbwduqqWcDTTq8Msl9WhIqpOjFR/MGSz238srR9YlIy4UUDM/qeV634f
y+tsP26s3IDoMxNj1Wjw5ZogchvUxI8bTQvJja3z6+p1AsSOKPMy+Vz8/LRqfCKuPaidv22xfvhx
FKWr6xlxzW8760N+bXYGRE9sOagqiCQw26J2EVlkQW25mRKiDP1CYtC5vDyDOE0UqDR6eWNJ4zP2
6UBQLHX/+dk6F2CwThs08zesO+Bm0oib9aN1UskCP5raQEQuSpg760brTkSvIYhLaxpx+b7RSNny
41Cfaz+W1x3WXdeDxshCuFp/O8ufTmJd+bn75z4fh//8+o8DQzkESFr3t192WY84GHXtDDUx7c/D
fG739cx+Wv7DM/v86kpLYJVZMZnn5bqth/yY/frXffyh657+5zX+6Zs+ZtcNPv5Aq2OcqadEbT/P
+R9ek/WbYZv/9uP9dF0//84vf8x62L87g8+vmF/mVr0nTffcLEmNfGn8Z037dfJl3ZfFdbsv68gB
ENf6chhpTVp9br7OfW6zHqKg5gfY2/LVXw75R+u+fs26y5fDfmxDxdFNS75t2y1/n7nmYoN4KnZV
g7J0eZGjSWeyfPpl0VgznDiq/foJeljSiuvmH7Pr9gWxJpQ73e6PDrFusU4+D/PxLZ9n8w/3+3Ji
//Aw63af37Qe73PduGTB/h3Lj3bvxeVr9t78vtzo/8/qI03Rqbf7J9VH//Mv//LX//aX//OX/7sa
wP3LX//H7yqRPnb/Df6Bm5uqs0peyrTl1ejtV/iHqfyiG4ZqqLiwaSb2ERTJ5mR/YXwo1i+qplGz
S8mRrsuUM/0N/6Hov3A0xcRVzsALhHKlfwsCRF6/5fcl2nw/WCWOyWmIFCb9vhLJhNlfFFMgee0M
ZA4Epq3CcN8Q2Ggj+sMBDDqryymtrkjAGOjaKYPupZ2eab8Zf05L3w26JY5axmXRE4YHMUgGgg5i
UdaJ1ye8rih4PWSlcN/U0Ybk/v0sLYSojjJai+67ko4OCn431RG3SdQngucNOvNQic2tLt/PJlmk
Jqek3yDiI+kLq/8y+UH142Ppj0++URJ9tYBoTcH4MjRX0UOtNSQFgC1EvUBOrHyJm+BtXLpiGTkp
3iQ3kazDKGkk19SVTS/spx8RgVEKMv1t0OR0Hg2jnzxqT50ogZI4YDkHJpM0j5/r5yI35ENTqIpn
UuSaaL5Odge5J3Fucz+rvK6hM4IeK+fJteAVCXn+w0CF72TsXNUWYwp4laDSqtd4USj0GADU4kNq
fQc0fadEPZgA635Epsi4H/PJFLOVAz/fTeT39TZYOpfRMsk0OxNiBQENAqQ6KwPyi0FHep6UYBHO
jJLFfBLBpMMrFkSfAKl10FWDPCdmak+xMARIqKNdOwP3TSLOn+6xjpNvHdz7YfVUaG6npgSFjebH
aBnlqYz0Y4pc0Vvp8jI6J63AY0jumppYKoL1HpKaDSg32OZW4ClTAFdXbL+XQ9/tcPCe3TDyrYdJ
naSHaQZgP0muXCGCl4dM8qbBx51kxjMVQLDkmTFhaYPUqDWQUwjVMygtf09mnxBAjcoxsa6mRSre
CRAP5yX3XOb35cSVsoIRE5xQ4lTU4NhHowytYDGdGU1pX48C+9FFKyz8CUGqc/O/dD7k3dXkNGvk
By2i3kNfqg6isbb2ow6dnJ/fTMXAzUzyl3H6rg3W3RBiVh4U32dTeAupLtsOcjJsRAh0dq1uYrzs
KEUg7K3BJzbzU73082UpL7ZRaB5QhOIW1Whuxp+F5VJyU0iSgk6uJ5+YZQNeF/SxMVTej1N4TGqV
JEOdSk6hZ7fYcqA8kqa3cZQHPD/wkMXp7oQBQ7JbPVG1UcXoWib0rixjzHVSZ1AvZwFdqbyMSlEs
yG5QLeFnKaHKY5moBOyzAeWEtdQrjOlzVFvPqojtea3Bn0Ojn7XfEuA8QZtQj1TnrduodLMzREyo
vMR5I2vpjyzCD3W9ZaMmONG8RFzo4ntqZI91JvpbP90EXUXVcgWhNS4McT9An9eXAo91Ak15Ty0U
NJiGnn+zuIaArgMbho20X7gImZDHh2A+k94cPas0XGW5MEJWXcRZfZ/ErRfXlOeKidZs0GXNoNLj
haYXIIFfipWKKMDNQ2yu605PwHHqgAFjfdsm2mVVaRR1kM8TyvjKqGqKiTViMQNqWIwMqNpRsDiR
1QgCezrv28LatoG45J27cxjjAl/KKompkhj6NKARTQfInI1QeEYnEPRo8L/qIYchmDWVbU1FSlXh
YhHpAULdLvQ+zjPSbqndHbZ9Qec7F8mBQtTY+YvFSTiEr2bYdNuGjSSjLw81jGtvwOVk/i4mcFLl
ZeLPim1S8DWQxxq6JVGC7c1SSqMY5mUZGFxa0nhJEWf7Ea5xMxoT2nZulEqQUjeDBGR3He5HQx3s
DPi9OLO/4qydbbtJugqGqCQHCpWszpu3yZCjbVkYk9sgQedeqq41iZZGgJDvUF1tHPBMLBxZjqeb
1DRPejdDScmEedfuwYZgzCubhO5EYPeYeB8lgl3cvFtzrEnQl8FdHY75LrVAdEJINWgRTDceJgmx
iLrTw4YfQ0u+4wkPN1gPcleD1HlsmzRyqyXnia3W+iIaa/WiQUHoTkiUT8QMbvPE93d+k1wnkA8v
R0ksbmqLWiWprh+muqDdqprndSkIqVUxlGh2lfZxyGXpQpYa9RLmQO1UqRDsCikBNYS5jpNTVnWT
gDJwA0skkpZI6kmq5Pe2Dw9ZTbo/MU+DCpm8N9v5VQ6Ly7BOYPdnGA5wsfGbqCzlkUtL0nhqj5CK
x1OeYXYmJ+1FB5tim89yZ9dWiWI/VYjzgUcMZNIVMVkY4lnmJON6Hvd4ryctd90IyAXOBJ4cKYzZ
RiGZNBeUPnDjN1urIaPWzEVwFYRvKoQLFNpqusWsVaJKobuq59mkya8ibrsJ4jDP1EUxBm+lH2MO
MiaDl0jmXtMK4yBbgn7Qw+hUU3S9M2ocxvIxeWxaVTxpfqFtBT1XcDiMe0TqTeKapoqJZoEs1Mf4
CotIFFpyEz/gDwrqntI5d9D87sA7vQIokkKSr8JHXcvyU9CBESgjmMNJOege5ibyoS0I0o+91d5q
k6v6aXP2c+perAITD0PUsemh/CnB2RIbH6I6Wfo9V3iLtBa/abUYIEZqtwc7dRcNkugN9MhoJ7ri
OJuS5qWYN0FtCdILkWO56wdcwnxjYJ5GowTQNkquQIFc4UzT3+ZKru+KJrjpBHyrI3Sol+Cr8wvC
MzjdivENhLJo64vWXQCsUBAUwD6J/9JowKNBAZYXNUGAPk5ue2UGR6P2FCHNnSuNUnswjah9radd
Kg7CIZwb4lZN6u9i1YRTlqEzAhTsb8U6Pra9Svy0L/XxZlCavYFTaDwU1rU6UNHS9lV9bBCbEtrt
+obklgGUspj4VeeuphsnWSAQ2rsCyfCmz0ghm1P6KnTWjSLo2TkhsdVpfXUKTGM6LXRXeAp2BNUc
U8Pxwmh73Q1rS90WgXqGSDLgPnPuRiXYm5jLbuqejWadflmJQUE3m0BK23yXy5W10cBx5nic5vDn
b/mJ8PbWT/RO2xthKuctxfJPPYhOV7Ly7D4L1Is0jndBEtcnZB+hw1sIyGZ9C3FFcEJ5SC9VPxTx
vSE0JTfqrSZSsRJltXDGsojQsk7Tar7AZA+u6ETAVkj80UMvDaiJug/Ui4VdCkZ336soFrs6pny8
ibr7zkxA8Y/w3uYZRLjK0zaZBVB06WlGX+kFAz8PsTL8S4wLqdCw7jUnfg7ZUEc3VWLdi7X5to0i
6dQmUbJrxUJ+jOSdqXT6ETMAPEGNUTuVbXQULJmXb9dmpzieL/y8Fw5lI5dOH1rztpsT3vuEAm1F
CMtdqUbKaeiRFPujdRJHEf6c1ir3FfcX9ZXatAn14LVmMHKO4iFf3I81Lw7A5zXKkGN/ERX7VM3M
67Gvz1Y8XfeYdtzhrj5uCE91F4khBIdwG9dCesSQnMh6GRv3tSK/0PTZShm199GIl29AjeTqTUsv
jGjvSDo1C6P0ZFQZ/s9kwRQBGDS+ANpTAowueMGFuj+HdBE3E4ZmTlYDhMMx1zzj8HCDA5+2ocHH
ZqZoYgqJQ5y7orLd0W+ud9iGLTyGgFrFUaMcSm1rT6JY0Z0TBXsFTAtui5LDJXnjX48FmcAmJKEQ
GOW9KI+cGPYk37Ue4lVfmvf1DGopI9U8GvV9Hku1A8OIVh3PjOcmRl+cS0JwzLSUEnNDJ3DWF29G
VveHYKIyQy9ybZs31X1OKqyUwrd4qM9aAUx4oqFXi//H3Jk1R25kWfoXQQZ3AA7gNQKxMRgMLskl
+QIjM1NYHfv+6+cD1TajUnVXTXfZ2JQeaJLIZEYgAPfr957zHamCELddIBKgP72nXHaPatlMHQed
VPUvsc7MU2gVOdxQXMW4SQ+K1Y5lCnEOYUgLIq9frVa4FZkKTXXMdt5lFMSD4u7gugKD9feFpkgO
m9c5FDBYo4ijXG8Ma8PUOmF6QodDqLRMYwj6/pIFkS5yDniu9xbrEP8tyt95HpCcec1tVrbM3XxN
kBXO2rvSTz/4LeG5qJm1kwDifAAOk1crhliW+CPeXBL3CMgQbx1nw3qJHqMpIkNlKFBD6bjlTZjt
SQiuexphN+7c+T5fcQRG0UZbnxw/2PPMBnIMKgcn736fQEM/QVMDJOOOr0UzjIG2KA5NQqRsHn/y
P62LJ7Bd69rmNiakZxmT8H4gDLWPHYcnB2VeZaUnZZz6qjxFae/v0KM3R7TC5AHAutjCnyLdMwK7
4c3VsQpbA6rFfJuyfbYs9lcXjzcj0ngOCrIKzzFhHEHLFU1MZVyovq7EgXAyksiWMAuf2CTAkPVl
cioc5zMeF7FvU/QFZF3T6Y9a95AMIwEFvS4vUw7Hqu++jT5RZJS/QPuGyucUHN1WANMDuuklvxkp
N6nkRJfym93a+t0JCQ2qpbmS6UBzs9xQb1SifWzSCYUVbuatTjsfgBOGvC5Mw5vCwqvqRoCLDCqM
QIXR3aSJowy/04IAB4EE+6hpYjCQRyxUaHKgu9l9SFqjO05TwbRygIjtqspAz5jltyAKFoeUEXYm
uWv7EgZj7L7NVnzQjZs/F6F5pUvNvUi0eLxAdNN1drDJrInJlTilVcp7w6gelGMB+SdjwOA2JnqP
uoQoN/Cok/l7M+rs1l/s+NxnCxc5dDdGmvUPhsuNmQoUYKbcWVX3C8JFfR5kxqsv1AepmRod5FAH
btGh017APo/e6J/EkG6jNEQr0ar+IZuq7yKWCAmrJKLqs+RGlBiqjBTxzzCTlaeJCEmz1DrOoWMF
XjXgXsTAsqlnjc1q8HZVWaLrAct7Uy3ej272y7NDDPK2LwiPcwT8rTobb91wvNpFxyB38R/8PO0v
Q5l9M/SjY/XxE/CM5FLb4t40GLpVQ/loNMgQPT9qQUgirJv0cKtTCr3YJiE6VgxbHSLkClJUCOs5
zJ1tnw33pwmT8SyzCIEPydK89vrGLJ+gi1kAofgW0e67XhFfqAmbP3mSAR58/nMbGWpPLGf4jaDp
TewSajct1XunW+4gcV80bvwdwjFdnHo/xTDVh3DiOjUFtDozRbba6L0PTzTw1h3XDQUh2QQUHzvm
jNs86h8mt+XuHVPzGHlYymxSoWLlNhgLehdWtzwPRKYhtrUCUQoKRK/9NvvzmnSCyELlPsF4A7ht
aRIuWmS62ndWfgStsUk7J31nq5Y7LYoZEToJUXHUn8j9CVJOgSdhq+cohu2czaXBCLfQ6MUBkqjn
3NhOE/E6RZ0zL/YJGslaUgz9LH5RTU5Zk/M8gVRy92wBm+pzzKIJELeDTG0YfgrohXHZ24c0g65K
mMJuTuxften/cvJJol/VPzC3Nojou71fperCYRitpVqxbY2SL5bNSNb3n6VffGQj8unFR5gwiSra
e/2NXFR96QqGkTaktzOYcYI52r76YAT6xJV4s1vYNGUC2yGJH4oFlSnbD62E/C3u7mpZzK9htDgn
njlkEhjqH7Xlnfwymk+Gm94OQ/8i6H2gCiZT2onLq8MjfjaMUeLwRQe/dJ6HGho1IkFYEb7jH3wh
0D7bZnXlPpFkF7j5sDfAVe9ct+GOH8Z2i9UW6V0WXZOkheo9wJyLaDspcN6ZzRWdR9qGoWq+Kxfh
Z0wGCkHi9krmXx4JP36aBkrPuTHCQ/82t+nA8R1TYyMwNhm0hGi04akoqr1p7HOF4j7KEIlFHVbe
rkuWncEIO5ZoTDTNlSDUKHyLZSQOusQnAGTAx1b/QTBUubuX7vQ6jGha3KlceUCE7fWLueUjn+/6
0bPvWfqd+1yrgbE2G6Xqq4ewLb2zMvFTSgMSuu8g4G6q5LuMhxMHqvxdz9HOdg2x6ROo69q3Eip1
glDaqY62jNUtri2dmHbqW3Li6L94vK1AxeFP/CeIJhqlt3YD0HQ2dHoa0u6h8Ba4rIZlbWvP0MFk
0fYw/bY/LilvWiWGCbx0bilrRHxsuOVq0F6ma29GQg10xKlfkJcgbLhFNQ3WezsCZDAS+czuD5TJ
9BPngge22hF47O46Dy3G4m+aOrrkxcqjYkNnZoV0GWWpkpqxOWpWzH/lOfWKA8A3jWly4PlXyb7v
7adkxLlRd/LcoEMffDLF6iUM9A3yHsbm8eOwfolV8V67nX5wNDcopz4VVft8nLqtN/jsja24+nDR
e2QFeK7wrcybKMZPMUcXGPI4JFA/dyAuNm1poSTNeEiVT+pKU7nb0uAOK6vk0xhQ1Pg1jm+IOv38
MSXyHcz1oQkdSItNcW1GGDvVworlI9LLB+uZqzwwUyS3RVbfp9A+ZhO9bo1Oin2QOgeBT+FZF2fB
qGNln6hF2TufG8e/rzykuBJOzyZcu8+Ran+3E5VsyhJPBymYmGJNEwuivE5KYsR3Dv3Yn2lbNxsw
LshnTYQoSfwcjTPIn/o5zu0IubDxXOQDqv66j2ndYppZ4phHrv8OJm4VvF/chKKpTMaEHoBy9oMP
q3pK9esoKayJW3516I0Y1BvOqA/1PNz2BWJQMfGnqnL5LpP7OKZSqPI37sl3W5N0OBRWtK9U+72L
EZNLEb74YfojmzL7kBkmnMl+JCjA3Y5sANIWQO8JEFzkbG/IXnl05vFG06PYKEKXgyx36RhxWe2Y
9orx6AqcJc5ouWeaby/RTBZfHhcVHQIksY2WB3uu/E3kpc922Z5kjguBhjaHzJJwE6CMTBSMade3
BgIMepZlw8dnFun3nv7gJrOBvCwD4Vwjb7bTy++54d1mhA4jWqFgn3Zedas8CGKgT0u7QmPfIvKi
f/nZe9Oni8IJyKK3ySqWWqCmx0YbzlmIXSsiFbhd629rusnNVP9SSfi+qJbAlSnjc8rv+tRzd9Fk
n6kZJFoH16+PwNvP0taIphaSPiKJAHIGGaCFe19mdGmGxmbe0I1Hb3RwEZbte5h5D64gBMBcOL2T
7neeGYcgzDna/k09DqgfabNwmEZDmpZy2ybnpqp+RC6F3AL2tqmH4iJcOCbLp5lrI6Cb4u9Jljs7
Y/IZ2WN7yrxxS//uPjVncRI1EsI6ScnEYo3yXOtW8S1LiYi4UwI7s6r9FdbEay0YMbSIfoy4bd+o
VFBgu5AcEvcwAmJ2qbm3tgGgzQyp7EqLS9tUpACNVV+/ZyEK1d5ws2s303KojcXbQy8ilQoZbefQ
8Z59ngA+uCGQ0L/Q5hA2mCIRBMpjoS2RdwSR4Yhi3mFY/csKplDDya17/W5aRhpo43cjlf1Nv3DH
5Wt3wbEsLKbEb5kdbqrUm8L9skK3ZyAkwF/659ifpkNdtfe+C9cRicxtZxneDagVlHr4Fi95x43A
eKP+5lDSTsJg5yg4zZb8GXsgRCRrB/jbMafPwq5fOZKhk8WnuJunwcCrtFiBY+D/m0JsPCBSC4KQ
pv5oZIuNm7MDYenc+kX1QHWHcP7eWEI/gKBXH4RLF6Y1dbypfW/eKJL3WsK+igk5eVHNj2rqmAzI
ejtz9gyK1n5QI0I3YlPIreK07XsJexjylXgEMCsNOuw1iahWeSdaFl4J4b3vy+sy5o+L2VU7eF3Z
Nr3TDRpYR1qkNikvPrdpfI3qSJ3aYXkPpfnZk9nDnc8hiXPMJ8uN6MKS5F0S36z2M4L0tR/iSzL0
66Y+zHs3cspt247VLm/raFeHVrP3VeweCDfcpnmU3xZmDtSH+gBPo7+3x9d4JuI0J6R2ACl4skZk
el3RcLsXA1qc8PcwWX6fM9t+IBKhR8Q7PWQ9J8kkY1NYu1a2mkuw+awB5lLYgdMY39z6farYGJwl
eoudiK47hoB6ehCzB5ZSyg/VRM5ZJ8Z9kbVrCG16k5uiC2wiNATB7ne+rD65I7Rg4hJW1YWMJcyx
poBU6VNRMFjCgLB0z+OASGPul+7WyqvT2PnBSM7nlo7pEuiyeUl9yM41KlSvZiinscgyCaJCh2Be
ECKFTw9BZYkWfVpqEfQwhMi1mdWtW3W4OtzntjYF2d9lt1Nm2R6bRJ4tMz2w1xUHy/A//VKPb7n5
XkK521v0A45zXfTQPw1xXJYhZmlqw2N9WjOh82ok9Nh9tciWcek570K/nV7HMV1z7OB9J8hH5ftY
hg526/hZDAS8p8LIiFkBMpkkMnonTXCnJq2vriYcThJyH7deMDfxsUjeBsrKS4rIejbowS4qB/tE
0yykjbBoLI2CCs8ntk4DXt/VFlNC8un5G+SjwRrJ+VB8S8OQ/Yi0LkijNzO8TGa6ExpbnHO1zd9U
9TOxoVP5q3BsVJTqJ5E89M5JXw/KzADTOVH61xqBGFeMpCwrkszvMMlpZknHvsTo4MAuNQfolzqs
DKY3/WMnzfeZF7cPB8yNtjv+1ComxFOb84Pq3IehZd2qp3pvNw6bmOrXYciIwk24uJPOZiz7h1mW
tKqamzDl55rspBi9Hu3CO9FSXyChy0PE7G07Rno+OW0FNHeAPDX2r36TemCvX9p2mDfd5H4blvKZ
jNMnlbr4mtpjBPOPzCdQ9IOZ3VeDkd2nlIU3jrkC3wcTMTt9uVgNdw7Lamkp48rsS1UXjYztdujY
ZE03ObmxQZdMcpRGj1C8FcC3K8HinbXe/aTre0rtOiAf8OQZkbgDZpwdkoq9SicvmWPJW03XpHFC
855nmAJ4db+z0WxbUOo1CbQb8ILrgX4OmRF0LOcap4tJr9yp7shmvI5ErG7YWGHRnVRePwwWiXiT
Xb/1PxJtDvjf1bvjO8BJTD1vzT5/mqXDdUuQYHNO3xkDwQFArndeSYtCKMbYC5YktAL17HP6WTQu
GXJjQ2KwHhpBtGORRKSMZ0wp9HDwDD6e9qhCH2b0hGOCEYNueuJIwpC+Q45fPzPErod1m6R+fNO6
jP1T4norxiN1bD9HhKqyqbFmZBZh4JReJhJ1g4loneLBopILGELmh06w1MXOeujws+Yy7zXL+kPX
rWt7QqCUOdWXxZfYTGbsNAtTAMYH1PDcmHH3mVZCBG5cIGkdzc0iWKFL0Y53o/85VJDm0mX+pkpu
FNIkxs3AodLO5K98pozNFsaTsaFeoPP3qfVrXJrbylX2bsqTaudFRcSboannJQ2H2HQiQU24D27k
nmZs2nqhQ+vXL/TX9E1ndS9uJYabyXGuCadSZi2kgPoae8IY/sxcuSJTHeNUG64VTCPQWk1+Q+08
CsE62o7hs7d4j1OIrX2OTHlL9thJqpFUSzHQ+2zKH0ufcnRYMgJTQe2Qr9IdqtHi06DcbX0M3Ek/
fQxCBWKodFC5H5Pb02/PP3wxHyev9leArSaZzITh3uON7ZOlAoMjrK1l4SAoDexSGlOmbBemDVfP
DB+4giSJhfdOLOvDkJER3YdBMy7k1Eei2HL/ZkE+d/dGtE6uHPISB0Jpej+TjMMAF5DiNs+le3C9
/peRvdbYewsXrFyjrLslm5Jdv5S4iMCvDdYDvd83nNlt6HK4bK2dBwk18HPF3+rcF14Xv01LM2IO
rnCq5sjmTU71JDKYEfy5CVRCdZdOy08D7MTGnMefvCGyBK3ewND3WJrFo/+wLNH4zMBr7yivuqjO
uXMYIc6ZM2w9mwOtE4aPmXY9mp0EV7MOIV2vafpkNaZ6rBw1aQrSqYOwix9FEsH9wg8urImYXMcF
VIoSRqfpTpLzd+qT9jUkUIQ5B/jcng9ooSZh0uofuoEGdlwwn49xqZchlg6F4d/LsVPMbsTBf1Kb
VLO6lqS3C4XxkR7QJnWVR3esGSG2YwwjvO46lPEbIz+wZQmpPL6BzMa95gSj1wLyvWk99nVGkUn6
iBMhYxCSXlCvo28QIrUmqKKaJboMaIoi5wSo1mQgy1dFUAmet4LtyJi3fWdVb6QXYJxC20TtigC2
b0ei7ofVZjI3e7iqHdRss8dH2VdB7I7iMBHkS0WmwsB1xwFitMIuPJREr9Fi4LSHxz6e31qvI5dn
zM+17m+mqAM/gRspSvBaCI5d9jQhQclRSKuu3fdJg8dI2He9hjKumD9tp9Qvcfu1733M4SnGutTk
DFdC/OwhuiTwIPvGw9k8TqSmElq/fjcZp4vduNfa8M8cvHa09jaReEl55StBvVJ0JMbVYI04Jx4f
pq59gXpO8JBB/CCm4LyS38xjm+Gpi5uLsBhVtJlfkKjZbtNWPfpgQb6FOR7yOCOxVWKmqOt4H61h
3VFU4n+OBvoDQ0RnthNkFKW8QHeuLgt8k91aAkv3a5aXBBzN5+ugYoZi0Qc0EpJFZvJyVBLkvePt
u2l4ImS130S+be5sk9ReYSrMtK0DjSpLfdy6SJraLMKtodv1YzPtnRgTA1tmu9xnUX9xR5qiYRIn
gZRPDrIP8kjY1sqwIMetjZkXSXFKKLu0wFaBVKMYEEgBrr2aLhzjieP9GOXLrYQhnfGZbB1v3JPo
rG9JAP8YZ8bOjk0zpvWm8jR45Yned5DBH7Asv9rbqPK3liiOxE7ynDVHVKTIz/0FCO/3MJte+zDP
dlZqG9REnb9VzU0e94pd7hwV3iWe/YnTVRwe1qd2C6kDSdBkFrs0Da9d4XyYwMyFg8lrWQ8Nc00z
u3H25YCrfDYHdVpR5ORoK3EbN6YGptx8TALeFuf1fJfZWXOWmDx6MshJK89/2QTW7W1z+hlXPNcc
1ax0gLAQcUa2qqF/wDlQIZI6lnIOd6nIjylDmKFs+m1X4nJ0ycrIDAtKuDJRHc3ESQ7uo2k7h4SK
K4j7JOWnqyEwPZFsF6e7ImZMTjJMKL69OeiaawEKlpqkfpLW2rqJi6MFQrC3vEObM1QYppjnRFZ2
UBZ5uktLXhnsiwwVz/KUhm19UPVzvxRzYM4usvM4pdHbXsx2fva185xK2oVz2h0QFKzZjOYKDF3x
3B9+KePj8NnN6m1m+oAREPnOmIjHXKdq58z0RfxEfcZeTmJUUpe7vqyBN2wnYx3eFpMV5MCuNjWn
EZcA0nZik4WD7u1qTzCrA6Fz7H1yTBK1KxgvU2kVi/ORpROmNTaJm5SJ1y7uJqwUUXHRBXSOkucp
tPLiLcMWVxXpzwJ9dDNG7tlSTJ18isCJ7aqlDwopOjuVlIsvc31pm3l4d2IHc3ZmIrM8UYv5/Puw
bCenvNRmdgtfiLOA/1T45YPVy/ZWYm8IG96AHZVrVLPF4dOfWg7JLkkdPbcTZRexSHNVkuKK26xs
5M5h9ToZiX/oIXR4KZZ0MONxFJi94ZycCuGm0jLeJkgQWATQcmXkmkcxVMa4Ru4txO/JFELsSPpv
wiTXYVTAWcl4TLQS98LoxT3dOVzvEY1hi7Ewo71lGzKSO9Bfh6875khgBojyIFgZfmBX4sgdF2xS
o/Ndi2S85vJh8u+SrpCv7BO87xSnWYJRfHaWnp6KJ3eRi5oqA6a1s7saXy9JwSWfK8nHYSDantOS
z0KG7gz3PqjabngPGRmeF7PJD/PUP3AX6cPQJYGLGy03GopTd23WMmhqK7g0i9p5TQeAgPPdJmuS
V4gSwuj0czPpa0efeF+McIPZZnYx47xtpDpSdNILH0H9hDLqfg7nGpIE0Zs6f5yVdxnq4nvnevlW
kYOdORLFSjYVuJcoiSVsAWdGEdtVOeGYlhWEFYIrctmzwG1+tGnOdHreUobfOBhZWBhiOqmL8QDs
khKy8hl247KZSmvvdHrc2ipPtrJcTwYYQw5FBmW01BO4oNplTyXBnikPpRCGyHCByYtc07QxaXai
5saGVNqu1FhXLycdQ1xOpUNzuWdNHRAcbjsXahYb/s3iYcI0SODuU9q7tixeM9ZFetvhFTVKuRnN
GEB8s28bTWhvXRBuD7QvU/QzlO9R2KcnUaJ98cmIaXkmrKXoN3PtMFoL9R7l1aeO4VJkEh5AowfW
ZS631dBukhzUt4trtEEVg5RxYzIXgE7tvQVncoaeKpi9igZLzCMIEPtC8PKpBAAbRINiJXCMS1vr
X+HqDOQkPZnfm3hhOreAIWoenX4ezo3bdCcjh+5TrnZ5vagtaxscVsA1ke/ZxxxhzBoVmw5lUDqD
CBwoXYNKnbu4GxAx0kdjS+UAVyDL47bb5BO3pe7yHSMgTmMdlcvC3Gye0seqwG5nteGzbD8EtoM/
9MB5PlfQU1s3aBMmoLFNsTITrr5mFKOdWDV/RZKcCKbtIXiIX8sMPyCyVqnyyheb6VPVsxpPRtU5
J72GTOUMCBFwY+1pzOZb7st8j/lJbhuT++VroDYgIIymMLsx64mEuDXsFeXKPs/r+OT4HS4vXFoo
o/DC1jTnpvjFTp5cQdZTX4UwZPN6/yXxLOoKFHYrj443EXluE777JbZkJ7jaCxIyH4S+siR5Cn4C
8qpJLrSeaa501bd2wMw2zJ04xmaLfGK8AtZtD2FIA3zTdqN50zgzbfSQUKv15YTKpSfJfwZZ+jQ2
ONCY4diBdmciar7U38sqX0+G7pFmd703VkeVIeGXmENoBsOwjEB76OkhRlhCoD9O/9CHFX5xigDS
PLZ17ZVb018fTc2nquY42Srh0xJfbYVRIZ09OQpXG0HAvjSTH5VXHseRh0MZTrLN4wTD+tzWJAL/
JHyCRKkByTgAtzFNaEy26XYhB2bfav3Ysw/ju1pFpeWquzXc4qM0tdwRxYG7crAJ3PWGdEcuyPdV
icGYxv22mL2H6hA151Y0kX1wHfD9sda7djHeBR0IxivFQydCJ4Cx7+54bMlE7PDtxfK9WHzzhnkR
X+qxPCU1A+K4bAM7oobx5SIIw8sovBwvUPIRe5+3S20QUwwO//hSZ/CRqmo6ANSbb8YseVMFkldh
3qkuO48zfe0+mm7SROwnp2BWh+Yk4n/tEDxeGy9+XtwPsrTheqyS4dy3D5YDOKqynVMm5O+RMfhs
szOSPz9cYyaBGKBZTumB1fauRuJEmZlRSIYZ4aaeLAEzIdvuBFkPUsDkYpHz3aE4pfTdb8Is9G4w
cQSS1N6NZwmxpSe1amnjWX3mUq4SxgLT+cwt0UXY3mVXfXDEffUmYv9m7V7YAJONbfbk5K3WWq9M
7X3d1Y9Ip8ddot1Hn+OAw4lEj91BR164zQu6mvMMFaJqa+ROPH3kM4onLE4vS2yX25HAMNUCOuuT
EL1x/vGlHHapPv7QOs80UaGW+w8cHCie5g8nW80B3ZIdSru/Gr4fwYTaF310h1q7QJTZ1bAPymsU
rYnmYTFtGTTbN0WxDX0+N2Sne+C49b5ni2a8JQLDp5VZOU6zb6z86eupEiHdkFHG7a4y47Nhh/cW
v3v3dVt+qZ6/vixNyWQ/vEYTNojOeHBrfCZ0xE3cIrXGrj2/5MIf9hQdr6NrgySos2g/OwS1GXir
RdibpGtpcdOH6O5m85ZlG2Hy+mqbEvVKvd4pZmimZ3uGGGWm9MYnNa67w/w9FmD1jDriVzhYXr44
gV9M1TGsr87CcaUuw7fCMi6hSpM1qmSrBv2Y408gTnJpWZNjg/c3RL/8YmSfa1JqDATOqEb1flA0
1VJpHLt6vbtTkmdXO/gXDLaLI/soZw77iuHPCPCvc6LwUC82yktLn3zqKRpzwITCftn4IUk0x2Tl
Ezb99JMGOfu+Q0D7yh78egAxUfcbQ45MMg2a1Ulkb6NhXeRk9tSLfgfwPm+zu144/badJ4RhSfQ4
ZAxU/SGPkH/sXcQ+G79qedzsEu2Vm3FG/ZMx6j/LyFgjs/4MMidVGPgx+k+6cgLfy1+CACJ/7DmY
Tw0K9fTX4thhkDrY6wrFMGmOHdANA/cvzjr7BuGJpIXC1GxWHz5tvH8CbucP/d2LsS3hOdK2XI4i
0vlLvlceDzNRFe3qd0c+7Tp2s4fniOQoMy9YiZ84kQRx2ICRQn1FKwj+megsIqeEt6BbhgBXlk8Z
j9atm2QFGeqfFa1mYouy7E7RKStIP0ztOab7NIW7MSZFzJVgUu01+cDNaIsniXXT5ZrEmCZrb0Pb
RUTZMekUSddsOy+d8eZTOI0ZkB9hZ49dJyEoL3dVGIL4t8ZPczC9o5AVlEON1Igtp+eBZx5r6hX5
ZfT28+zssQREWzTB5oNRJazu4+Cc8oypgVNS29sO9U+ERftbZMOgGlMBrzA3vsNedKz6VK5dlLE2
7uTEsFDHU4L4yUxeF5/SUuWkJfnQEIw4OqXKG0693Z1Cs1JEq1dvsoH3FsVGeU4sDjZzWDwaVePd
0IbAVtAM4q7wuM+rBqqrdAi+Gax1x1w862qu88ViCm/91IheaKLkETNzTt0Qhpz0jrQVujAtUwkk
t9Yhz0MEbWXqnUxS9Jhq5/5BspTuaPx0B8QPYl8a5lvuLPrRcLxHu86XS0kzOugqG/t8Ug3EAaZg
PREOU2w0n1lYROcJtS8eiQJgmcyNWzqHP9kqBDxdXmaW0kQchfbOdmgdEnecbt2CRbCcu+mCUtDY
atu5YoUvP6cYWr73wC5RfCA0IJQhjo9MLZ0PH9Fj4MnqJQmn7NZgSomqzea+D7Pb2F7Y6GktllrK
b9LA55Qv6XdsJ0c4BN4OVVuHQtBeXrUPuB9r/+9WJUnq1txM+FFm9NNZ8+K73bvIifBqBlph45yb
F1s1+mSH+r5f/ytVw0izY/3XghvqYsku33tVCW3Fq/Oa+8Vd6Agy7TenHkNe5Ep4SuuPf/0ZUhTp
GM1F/McPmq7hBmqY52Oo6EogP8tu7K6ixMfLtlkghjM3SXqmOo51ih1/emynpjnaApnb1NLy8V4I
ix5vCgbRsefa2zJyFzSz+VM5l/Wl9JUZmFlq8lTSS12opFCBZKTZUM08teMZ7ZC+N7UbHSsF/C/1
5lvfH6H5K8RjcadOStSEhBnNr9qIJTt7yw5Q0sVoMmLZZNnYj9SbqKrDa15z6/d9iO43lvY+KkPs
UFzYazeGOQaNzCMToEipxG2wUTQLH9Gflxvt+ekptIFl9SGuvQEMk6jS6po5v9fRMD57KGkc0UW7
NqNLhzLTOSepuc9DjC+Z162cDBS+rkrpBc7upxeVzdGTgw0PsX9qjai6TINijimmfVJZ476rGmyL
PZC8pWzygGvW7EN7YZRLI8dAU4GVaNmFkwIbTV0cF9ZdqszxxirJE8kgSKZW89VjIsFq0EDbytje
diTynF1gDQHD6WaPYDQ5uGr5pMUL+dBM84M5l0cv95LAiWjL/JONAuz+XzYK11G2DbLfsU1ssX/Z
KLJGyFC1ZnlEUbCl9IUWJAripKVOb51RkpidZr8a7mMcMzmSAS/B7L1MGXltZnIrB+Mqag5KRYGJ
hFnL73QT/8lL/Er2+Nu9jJfoKxsXr+1Z8q97mdcomnxooI6TSK1dG2HUGD0GeGi95NnMIRD3Wqe/
QpZyO9M1nEdJdepYxv2QjoEwH3IC8YhjmcrtsHjdYWgm96IQqyWlBztutASNbuZV9AyrTUtBT6uz
lP9kFxR/jUwBe2Fanu8rzzZ9y3f+kjxQGUjpzXkqkY0V9cWOnHsMeBvF4YPsaqe4tPqmKofbiDWQ
HlZ9SKbCZqKJII/VZ0TfXj3bTZIE/vTBOAnVXFlD8xs1nrB/fEvYf8lIsNdXakvT86VwLf/vrjc2
RCMswwYlfKoQQtURZsPKJHbGG0njq3HItOOPKWoe6s5r3jr1A34zMFPVNoeuwNjhhfqsYEQHUzgY
h1L7r0XtniGZTLceIu5dk7HVO03tU2BLuZlCzYGlqJwb0oERNjIA3VTatQ7D2EjYgPogOVO8hmr6
NSxXY/amh6qK0ECDsIwSX+GWRepvgpiMMxdhBJ39hG7SsTGZ5H1dmv8/ySD/D6z5f8oQ+btkECJG
/k9uyFfk7rfyf/ZD//gX/U3UyI+yL7qG4JIoKYs/u/WJ2PnTXblGmXy9pK+Yk3/0G/KPjnTfn7++
vPoORa6iY/AVHeuzsuVlEf3HtzlJ/WYKzzJJqvvj+38km/zpEv1XF+Efv7+/D2H5+9/zN+/g46dO
iiBpuyb50f35GgjfplL+G97Bf3ER/vIr/nQR7N9AC8h1ZfxPL4IQ4jelbMdXDgcU/iFahb/w3+gi
kJ7JSvmvXQT3NygPCue+//Ue1zf55ztBCP83JVzJJvofV+nf7SJYFurEf/UqiN9sZXm2J1Z8Bf/8
5SrwPFiWRV6iK/+4Vdjp/71uBWnh9vhXr4L9m02vyMVl8MdVYHP7m3vBVL8h9SZm2vtvPAr/F8/L
/15et1jqfn4trMmv/8Xa1famDQPhv4L6C0h4/9BKE9UE6wLT1rXaRxM8YhFiZENp9uv3OOCOS5iQ
8El8SQiPL+fzc74jubNnbZuuXuBppwlwohPXdNLxJrnwudzKI7T8aPH0QPiiWu1nX/rVX41z+vnp
BptDk7H8XfmTEyWNMGlWVl+UJzFdvZn7u0+5WIiNIHyHqir+2I17f0fkPJv5K8B2XcPtorXivzu8
EdeoP7qgwBVBhwOvRWGF9SK6aYzQBssf366KscjR+9cUikh9ZNRQqcc610YstZfSSY1Gp3Ci4chF
IdOdSvfEGw7QyzYc/FHm4iCM9EhO7CGSw/74dmV7D97Sv1tQzn6zoGpHro3BCj9D62pJ5hN87mgx
VO3YbpoVFTmK221sw0KRJ9C4Uh6nMm+8/cBgKdOlyIgBRt1BxEAh0zxX6GhNVyTeZ2Cwv2mBVn81
FkFwzTB/U32gZoGCDtjyhk7eU5Ob0PqSYb08QbJ9ui69iJVd9KFlf+L2pfhV49G3hprRrpPBNhKh
CsIeeEaBw70kqA+Bx8uX/u6dOuI2avT4E7erIxHWijTbW4lHWj3cEb/ngvtQE0lUmqmVoPEbNtUM
KzxR8AVW74hlx1E3YlgwiUJdQny2W8JNcdRrM6HrvalDswiOfq01DkEmZjgKn8mZXBhR2z0heOyz
QL8J6rdi9NlEUBNqfTN5aE3EZmszRd068F3Mz4H/RRorS49VLR38n8wEnsh3lRI3dgp0OCT/pc26
Jnefgbxnrh5ia4zO6PCUdHF2+hHbAI9iXV/7KHbAsCWZZ4pqvAtr8Xq6nWnn6xw7EhrVoK7YiIFk
50au6imyHsdUfpPIvZf5m6iFCXGvHzPI/R0F5GRrircAar5tgLxTuMZ/6P1/DBEpk4hhSo8DNA3R
wTPsB5+hfWmtJFuKDrKSDMz4LN9pVHlKI4Xyys+dyPzMOS7sdKu20KGwL9Js4NkIMlwxgy9+QV1M
VTPvDqq1Mtjfq4DfKVZ4uJrKPXRNqkM18irtrnVR+D7+fmHAVzbVBWode6hqNtFom0MxpUZae0WR
R/FVn3kp0/SRkG7mn3y2/dLPaHLNXZHmUpiHvwAAAP//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bg-BG" sz="900" b="0" i="0" u="none" strike="noStrike" baseline="0">
            <a:solidFill>
              <a:schemeClr val="bg1"/>
            </a:solidFill>
            <a:latin typeface="Calibri" panose="020F0502020204030204"/>
          </a:endParaRPr>
        </a:p>
      </cx:txPr>
    </cx:legend>
  </cx:chart>
  <cx:spPr>
    <a:noFill/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_xlchart.v5.10</cx:f>
        <cx:nf dir="row">_xlchart.v5.8</cx:nf>
      </cx:strDim>
      <cx:numDim type="colorVal">
        <cx:f dir="row">_xlchart.v5.11</cx:f>
        <cx:nf dir="row">_xlchart.v5.9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Sales by Region</a:t>
            </a:r>
            <a:endParaRPr lang="bg-BG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rich>
      </cx:tx>
    </cx:title>
    <cx:plotArea>
      <cx:plotAreaRegion>
        <cx:series layoutId="regionMap" uniqueId="{5E95898E-A321-46EA-A29C-A36ED3D6E7F0}">
          <cx:tx>
            <cx:txData>
              <cx:f>_xlchart.v5.9</cx:f>
              <cx:v>Revenue</cx:v>
            </cx:txData>
          </cx:tx>
          <cx:dataId val="0"/>
          <cx:layoutPr>
            <cx:geography cultureLanguage="bg-BG" cultureRegion="BG" attribution="Поддържа се от Bing">
              <cx:geoCache provider="{E9337A44-BEBE-4D9F-B70C-5C5E7DAFC167}">
                <cx:binary>1HpZjuU4luVWAv7d8iDFQWQio4Cihjfa7FPYj2BhZk4NlCiJGij99Vp6E4UGqteQvaO+ZpGZ7e4R
5ZHVKKCR9vHsTZKoO5x7zuH786P/06N5fhh+8I1p3Z8e/U9vinHs/vTjj+6xeG4e3NumfByss5/H
t4+2+dF+/lw+Pv/4NDwsZat/DBGmPz4WD8P47N/8y5/hbPrZnu3jw1ja9mZ6HtbbZzeZ0X3ns9/9
6IeHp6Zsk9KNQ/k44p/e/OtQbrZ9ePPDczuW4/pu7Z5/evPVl9788OO3p/rNZX8wsLJxeoJjCX0b
ShKGAlP5+he9+cHYVv/14wBj/JZzyiRnHL384b9d+/KhgeP/gQW9Lufh6Wl4dg5u6PX/Fwd+tXp4
//7ND492aseXoGmI309v3rfl+Pz0w934MD67Nz+Uzsa/fiG2L7fw/u71nn/8Ouz/8udv3oAofPPO
F5n5NmR/9NFvEhM/mPKzHdryvzI30duQUc4llq+hf4n917mRbzmOwkiivybv69z8Y2v6/fR8eew3
GYr/9Z8iQ98voi/756tv/mf7R75liDDOI/K7/SPlW4QFQSEk8fWPf52jb2r7P17W76fpm8O/upN/
jsa5fF5+uHj25aP9W2D+S0CNhphEmP6KWYh80ziIv8VIEInEN3D2j63m93Px5bHftMzlxT9Fy3y1
apg27579AwDul0X51Vf+s72C31JOBBUY/y6eQa8QQkIZReGvvSL+du1fZ80fLuf38/LXw75aOdzb
p/8/KfmPZ9Dfx3TyMD6kr/P9izH0/U9f7xxIxzeHfi91v2b18AQcgHNBv8jly0n+euSvgf/L//jL
v/3v//6X//mX//WXf4f///aXf/9bYr44/PnBjT+9CQR/KxAPGWYhE5GQCABveX79SIZvhcAckkuh
CiJgFG9+aO0wFj+9odFb6McQSgM+CaOIwHqcnV4/Ct9SSSIkGachEhKW+re7vbZm1bb9e2j++vqH
dmqubdmO7qc3GFq/+/VrL2ulQkoWMcBjSuB0mBNYQ/f4cAs07uXb/y3EqKgnVvCT1HbYR/nor+h4
y3A77Fnv10zYubhkbaU6vJFDqzsft2hNy4ig3UQXaPS/86/fWw76neVEIUeSYoYEx3DfXy6nhqB0
YdewE2GhSNau6LIqfJzXqLtC7YPs8i5mohlVMHdXi1zM8fvXl793ecohulISIcKX5X0RDVnxzckw
oqfB5z9bMU93zOd7Prr2tKDcpAsfm2TuxrNjc7n7/rXxS6i/SQWUCtQKA24ZIfrNvQ/FUuipxvRU
Nwt7sPla7/hKVLNOIqmGMnwXVPq0Naq20XYMquqJN+ZY26o5VY6OO+LKQekCFXGzuG3/B4tjv7M4
zBnUm0BYRq+L/yIyS1/PKwoGejK5G9LK9T8z03dZ3+c4a1wZqMkVWmmqk4C1IgnKZmcmbZJ6Du+M
DdZD61S/eJF9f10UMPDboEE3YBkyjgUXL437Zca8Na6JfElPxZzTne5zn7ixQ0mby8+orvV7iqod
CU2QVBtdEmdmdjR9w47QiOWu3ruKhnvi5oybfj2t6xhlAcqneIl0dYXwUco5oX4a7ojtQ7VGFCmu
S3xauH/ixcBvJvsz7120lzXdl9vaJ0Wp7T0f5fugCultUHfX0GT1hcRtgsYK33BUZUaH3XGS682k
88+upcNNbgOrSifIoaiinwMefkRhK8/fjxaGcf5NtIABCM5h0Ec8ouFLNL/IYoWLfDI6p6fSWpTp
3NGEMzwmNYRROZOXavN9FZeWayXa4dHmRR//vy4EY0AeDJ0ODfVNo+mKIFOsKz0xMS7HCRUXDcrJ
7Tb5XReOd+tW71i3uhPN6WEcm8MoAv/u+8H4beVw0KmCMhYhJhALv45FOXZDwO1ET3NefA7CPY3a
LfbTegBxcU3LKoMc/RG8/RZt4Zo8BO4L/2EkfFOtaK5oNIaGnghiez9YlgQuvLNaXNu8CbJKou3U
sOoyHLFR9RZdIGrU0GPyYRjYH7RO+Fu84YiEEQ45oZAI8U0xiJzgeQswOdl6PNt6IWcixwththhV
Rt4isT6yKCiTpo3K2JTLnG1ze4G93Q5ua8uEFB2+gJkllFsZOy5iNank5paglh3sWk2qH+r8IEZ7
bga3ZrUF8MZzE0O7Ter7yQx/i9wcUZhj6AU8KQj4r7OZhzjMc17T00JXe2q3Lr8aBk0U80Wz8xVS
fS7FuQtcEPfM0INxbErzld8T2/W3btvU0qFFdVPdZmKLSEyWoU5sV8yHaSGnmYXBpXE6zVEhE97g
JkVTvabBqqPMRESrkderYp0rd5V0w/77tweuw2/6llIiqXwp1wh90y61kdw3dQd1U7N+74OuiYFS
LmppJ3vq50+T9jb9/iXxS/1/PY44TCMiGI6AhoTf9ofvxGCHqCenkkl/22i9XnflcI27vlaSDTKT
jSh2hSHi9Pogwpjyp7pvmz8Yyvjr2QODnlIkUSQpMJTot53aFaM1fd8FxzGvg6zE6I4aaXYR13Vc
+NLvwqVCWScEV40OyEXoHExCN5C9CN20k0YnWg/6rsXz8AdDm32NqC9riwSwMeCM0NIUlO/XddfV
Gw3BlJDHXjYxD0yUYjZWcT03DAaFXJN5qpoY1naBotCd8DglXZOLq5e5ohcTpmEfIaVnEpwWVuaK
+3LPZk0yLPtTnTO5GyyUcduyaO8XkUpgZarUTqY+hAOrlVEVrvnJ44mdfW/0hax6fClK3u/XUcjE
0/wGaaE6LWTaOnYch05nrhJo5wuElHjhfXXRlLum9lk/2CYFelQn61aGSVXZFAez3FPdoetlX2Jr
T9+vM0jh15XGgPpGMMOhcSUihAP7+zqGrfAV9Q2hR62xiR3j79FWbJkteZDxtrkiPl9gaE8oqYLR
qQ3WHlvOqxgYWtGofKiXY1XBHOmRb9NSsEIh26/Hhqz1oQq4MuMaHstxqTKgXfcNbQ5bVS9QO9Sq
ovPkuFacHGXEb/yCyp2p61LRwM4J9mNc12F0bIWrdgtfLntd6bjRcwjJjtyxoHqNB5lX8bbR2ijs
h+5YNe26xVSW3fH1ta8MSZyMWoUGAkOmi4TI8m2IydYVh8DMc7p0xJ7KgpRKlIM8Ln6fT8t62S5b
lpupOYWLbuMx5GMG9ABKaKlPY+9JvK1iD7hR3vCRBLueVFKV7UfT1fNhK9pbK9gt4Fqxf6FFg5nv
19KnqyncXRH2nZoLFKayD3zccZ5f1SziCjX0egQMvVqC0SZzvxUpR91yAP6/66vCnRsnGtUxHaU1
MauKVifPox46ZeVSQvZCf6TtlMf9Zmgc+Q5oTxO0R+JwXPXhpwiZlwKeTExmkNswhO+Mua/a6hNh
e7PhMsXTaJJoLv3Z0cXG24I+2lnrw4TZwzROJu1cFaotWK2yOLc7F5k28REK1NjM5JjZtieKdiU9
sPmynAi/cLLabd7Op3ZwsRlldLfoTSrL86wX47iTW86P67a+r9pyOfuK7EOGigNq+HPrxZy5Qvap
iZxVxJZlRvFUJVEx6ut5xk6hqdwT44r7ul2vqGj3TV7Ot1EIOV8IEPlxuuX1XJ9z03KlWd6mfWUi
oPHFO1r30U2B8yEWGohH0wy7xfPxUIreJGVrPjvu9G0w559zFObpwuomnQsjd34cgcwys120+kPd
yeFoAWvKqS0ux7xZVbgJ8WnpBq2q9qKvluiUF7TbAVGd4jqPlhSbmSR6XYd30zylcuh2U5DHRLj1
VjTFjtnCXwaMx6QpWbp1qEs4lPUBy3qIxyjAqeguw35rU2TYtodaI4kdJuAzGHJDpKhVEbYCWsks
Sa+n7tcKH1qUjk0OlSrhGe7zz7Ic3Mlu9klqmMFSbvZ6EfYSkCxMumKTO02qOmYOrUc5cZw490sA
rfE+Jz9X7XIr6zI8bwswCwJKetcVtDot7XwRTCZb+rW/c0TvNF3y65GPSbW6AOCjwYnkz2UrxpQ1
w5C5oMCxrGd7aPR2ciZaFK2qIuNbpW/Wqn+gxLv94GS3d9o85K5SABjycqa0v4YbtGqqhuiQh/kD
lfl6Ghv7OaDzcqEnjJLcEhEjyKqiw1S+0wwqrC2PDpfrB5rfDWEJVTFN0dN4Zttc3NrQIdUJIN40
IsOVa+tk401zNKglMe8/ywUHF4a5B2fG/opGs2qm7ReN2uXYTqtLWU3sri6HTyU6GNNHH50d7kuc
J86y4orbxiida5qsQtYXuV7iZYnIkTm4oLdRE489QODWgwFQT+ZyosO6QwFkCzWyVxIVKG6joDrb
PvgwgBzesSXq48G4GIDAPjZAKVTtatVg3F13tXaHWdTnxpb5RVjwGiqzvUO+yDMuyWEOtvuCrSSt
+jVSOIjMoZ9pkvfz/VCoamrcTrYuikEbDXpU1RJDSPm5FHi/uvyikt7dEJm1uQgzPs5TTNlQQdtZ
lw5uBBlqQ/yujfZ6jPS7CZNZMdO8H2jlzwGu8w89pc8a+VWJba1BRsNK5nYiN6brhGr4Ij9MsraX
JAdEqiIzJ22BmIJh3e7LiCo/mE3hvP/ogaEpTPWwH6bJn5tZvivWvoR+m3fEY3oVFDz1tBFJ751X
pGXrO332aAZ2TZFTkUaXpZX1/az7eMGVzjAFTd14dnCuDw7ziK/7vIfD6XTOnRMXwXYxzGLJXsVZ
C8o4C8cRQjYMRaewKO1umNooXsLNAF+821xolfe0P0hAp5s6V6NtfYobwU5rvV3D/hOELGznrGnK
IUWVewcuWXTSjbBpX8v7vOH2ttlkG1djtaR8WRbVhp58nCmes67yqQ8AnMhWw4QI3fO2Op20C5kP
bZ4XCjbWmFpYP6Wt3S2gGZKioGtqee2hSMIbHbg15gy0hAzzAlq3ZmnER5p2rXkXBd6ciTuv8xDs
pe2nRLlOr6dp60Atdv7aiVwNtNNx4XJ27sLgvRwwVXkwezVqzXZ+6kDG1wPM/CEKUjMBpvBBxD4I
mqNHEbkKl3pSdeSysF/kp96tn2ZTDnvf0GkXyv7noAearVe6xTlueIp03SRtj/J9veVgjr2IC0EX
97RWoQaALNGptluvJg+uUU/bz40jRSICRs59Ed2MvG+uhMOBkmPns2YS53kehxvg4RtcTupU5iwz
3VCcjKN9ovFgjwHLusi3x6AA/ULWlKGNZNwWgVEtKVwG2y7pUtT8sKwe1CUZEyqDeVduGGW+7uLA
00qFo/fneaiqdKyqAfI4MeBBFtQ/Bf8G92I49yI4Mu+7UzmHJh62eTkCDqMWJLGM1gj0+Lwk3I6J
wZJfDbbv49lWpapoMR5WjtEpnM2lnIanPiTrfalfCFi4G4o1uPCOprSupkuX8zLJcS3TYZaXVU/A
6Ns6u/MtGZUYwfIKwUuF4R9W2ejbIalXgEU912Kf28anc2OXVLhwSAJJQ1WRJs8aUlYXqwHDQfV9
wNLXK1Z9Me06XpaqZj8bjZdzlUsUg5NHky2s2LnY5lLB5A3P1BxJM9J4bFd2KIpWpPnE6wsPE3xH
uJPQ7wKpwQQZTEacLpt8jkbxubDzcnCC3s8tf+q6CuQuRWmbV2MCO5m/1EFegiRpimQJ5uu5GVkm
Bw/1H8qsG8iQ5sN2RmS+bPkEQoWOP4eBPIz+FKxQ3w3uninD90SG0F0hZyr31Q77EmYHfbTdUqR0
bj5Nti72c10CTFutHOa3vvE+ywXjSd8W95yfXswwX5BiF1m/gkr57NvNqjlsfhHR9JG5+hAhnvHS
y6SzjQYSx7JtKbUaNnfnoWVTF7VlvHT3TnT1rvF4S9dmVrr348FInWcDbZNhnZo4L/AF7Yc8nit3
EYTC71GbtRMeM/FuXnChBk8+CPi/YkjbMq73zNc8Kwt/EKzXyrBxhVzbB9SsDxOu9tOKH1k6475V
BTJ387ropBMVjWlH983wIZjKMG5qKeOSORIP7Ck0rI1dPZi0wv2mJlMrD8mw1AHFlmGvbBe2qvPs
cp0LGy/92AExrllMOteptgogLf0WL6ulcaHbmxn1cRmtU4rJmOYkwIno4hqtJYSnUsVQ1mkR9efe
C5/UFa+UW/SQtKYH9ssT6yabGERdspT20lZ0TMc5i0IsIBTj3dRttTJ9OB8SKcs8gf1tHDvstKKL
udbjbLJ583vMV+C9cwfaQ7O0YB2IndHt17CGIZu3YIqzOu2CAspZL7naOkcVrsYh7n2e4BIHKYg+
O5YLcFlTxJUsR8W3q76+DEj981Sj+6ZoREa55/E4BTFh7VUQDbspR2M8SwB0UGoJcESRSVdOiaBY
TX35DIp3T9tiTAeat8k80A8wGK6Biz7RjVvAJJjcOuoS4J1LQoPoRgRluQsdzcjA+qzd+lvT4jYl
bduntSgyYOjKj/WhsaQBCAWUi9C+C/rnlYHEILbeAWx+HPKFKglWEiMN0EodYGV1eIcKQIummaTa
InuiVePihtR3oCqO2+JsGnXtGMNCd60mK+AY38upK5PKkVbB0JLKTFGzy+snUbDnxTOYGQRFmVur
3eqjd2Xer2ndFzAIqjxtmoIkXOszwqTPyBgiNYu5j0Hj3zRdfVmK5bYDEgz4MVLQlPJxDgAq5wFs
etj20Zn0iovg0fc8ITO7IwvdFFry98tAnkjX2BOZwDhvIpMMfTknfZh5Wac55jjerAXmaGH8uJE3
Ck+/kPZ6M4VXiwxYUkepDni8bC34u4zYpJnZoqz9xQSrUSNsAO3r8KmeF5dKOzNlNhNHQZ/itXVn
K7RaRvzzHLIh5qM5ayCCcW3mfRtJqyjrIkBaX3zcdmPvLkXO5jhfpI4NdTdhCOcM8q54WciB5XAX
DvFWzXOuAjjdNmc17YbLhhtQ69FNOxcu4YQ1CmFzZPxnNmCkGLX+ap33eRViRSrWxNVcBGqJIMZQ
ugLiX1+Gs27SAYMcp2BWpbShRwFqAqDil/LeeukU9R5+q1LAqJfAlEUI02UiUrEY9suA57OmitFA
JyX6CBSXvqV8GlRXk0nlaxGmTvNzNcB0bTDb1Sb6SPAQ+3436wHvw7ZREZ8fBvbJhONTIGugJ+Px
ZYSFfp0S7ejJkdLEoHLIzm74XA7TFhdoHJNgqo90KfZRoz+0qPuMNcDz5DsguRLkMBPxKMylhimX
h00R15JfB+PaZcTU8Qb29D7im45DJG+XskuMa+czWKDLnZYWp6AttjSU4BKRrR9SJloL06euUozM
nmBc9zFZZZxLeg+OJzoOOZkz2C7Ik2KezB5rEYGF5VE2BW2QmDWv476P1ixaynDnbf/MpMAXnNvz
DDB8xCUQ7URGGZoHrkJkeSqory7hPNXl6zPj2+qy0M01WYvt8H/fdyNdVLCtGFDHlqCokFA4hL54
ffn6AKKkQxBmmLgdcVU80coo7+ZxN5u+uOwIqRGw2Xk99vlyGF/eG17fW8fiqWibYm/9oC+XMNhr
5NAx6gt9+frA/v6MkxzFXq+D8lq8Jwv/RA2Z9xP3YDoZt8hDoYMz7PnAy2jpz3XHoITquJMY9gn6
Mky70nT3JrPd1CkXmGbflvMCMnEVqo1mEU9Bncdhg+5BFfskwtuSya6Naw4pxDotm+7JtVWjRF2N
scvnG7HsZQv6J7K0zrogAHsFA4cpED6tDuY34tERbmluXTaxeo3B2r4Y2JIV81glBjYPATgbmkQ8
eGJsOG+0cKrW4I8xGDM1m+6qSl9NpkA7aosMTnsFpoyOyw3UHPx4xygFu7R1VlahVMO8vnM9eVhL
xxOQJ5+nLTSK0x4a6MVjLAiw/75IGgYudQyWKBjpQzQcHN2KW4HnswtJcT1VqsZlcbHQdudLcESJ
4/P5BSmXdSUwuTXQ2rYip0AvDAwRhw6sBjVoN9fEYHqIk++m8Sxcj9Q2tVduK7fLThu7gyHldyWB
5smrMrhlE97TcAkTENHhwSHPTqbZnlZiizvYvbiIwrE4C9EH+6ELgBesubzik2qZG25QHcn9ANRC
bQ2O7jCDYZJrPCdBUTcnx5orxxgMa22WfdWszb6uVwmIPfpd1EpgNB20aNHrIypxdfC2ioNAUEDo
rVCzK8rdEM72GoFVpnxk46iR7pxXWxqFy8emCHQC2xvs7Nr2jvf9FSur+myHWrk+4hdLVxaZCGHJ
rQ7FDubmsuP9dYtclBa5wDesuK2N6NMlL/XH2TWXosPFL7bLRuHBdONllHQ9I0kQjnMK3fKzDYzZ
N2bclPF9EEerGfY2el9FI8D74rcLuJapsc0GD3NAT+VwZ6qDCak9scI+Dv3grqix5X6bRQdWIEzX
kPl7OUcftjD0sAGEmxPcerHrmnBOvddHu5AjENV6NwjKQaFQfvJtm0Ugbmsq9cWyXocbiaAbF53C
lqRUsuNTXDqcx7AjuCjHhvW2A3o/6qk/WW0/hrZBcekN20dRHZxF397Jtc5kYPtMcJj/42ias23A
P9EzCB8v9cehyx8CEZZHbsXtutDhDD+4eI8Nwyfsw01x8OiO3Ra8R2thbzEhB5DbIrE9pvGr+Axt
rw/jzC/AKdLXk9OFatocgJrofteAf3jRoRldGFrhC4eMVbAfKzPn0Laq1zdfv7O0bL4Qd+0G7I1y
d1NQVNwtS+2yEvaAwbACChAvBTCTthlvZknHA4xCo6w3tk8mS9nZ5p6kDSerkg1tZzV72Akg0wLu
SKt3kXiHu2A40gpsjM2usW3tmvYgf/bLwt/JnMh9PzRrEtlBcbBFd93SSyVC2AOHpcO+VrigQ1eB
fDZ5GBesjl7q+LbY8CfkP1VLPiXElC6mpD47hGbIQWGhDXwQBzovEtIC9QTAQqBD02FQpIRuhNUC
yIVNoqscmJ0o90vF67ixxVNJLAzVNQlpewHb+VT1JWuzhspkGq4kCDK1+NU0qq+LR8ILnG5BsB6r
ksdTweVeuCA80nDiB6Q/dPO0Hl8foI9uN1o90kAAkgrfA+yC1bIJ8OinBTz712fWv3j4XRU6+D2S
Bu901PaEQPQnkuQeGpavwMsZRMUIsDSLzS7H2QQxsLHjhl15mueXTTnQ/cuo2GSDZBZYsWXGsBfk
kbJzW4HAAP9EkDNvoTcQQDPSgc9kgQ8NKSI1SmMObgAREq78bl34o9MRiyv+iq/43dJ7tptxd7MM
6xx7gOvUM39VVho8qVkVuYMwk7lSdoKfUmsK+OXIAup/qo4FccDxyOjSYnpueuoPEXWnYFtgrwqo
esIbdqhrcKN7bT+zoQ5OgP57cOE6RSa67muxKzuQfCsny66dBnMUnXzfbVF5U0a5Ekw/T7TnR7vC
ij0LqnQeAR1BkilkBn2BeTuprpFdXAUVsKy2sqqxOdmDitUmKlUPyKm6Ml+PRe8pyCpzAUZTnaKx
AXIIVoRCtfxA5iA8LSa48wN6cUBUFGieygjMfaFHDftk8grVYFBJM9zPoCUPVQnGOjYAUTMUd7Xm
s5poOnnWq82hOptMA/GuULwudQ8/agEbbA3XI8hORddquyb4ECze7cDl32lObzvY0orZNvVpMMEP
Syar2FjKdKoQBRuEF7smgH0M1tGkAk6C/g8lX7IcOc6t9yp+Ad7gDHLjRTKZc6amUpVKG0RNTYIg
CHAGufTSb+Gld17YEXfjd+j7Rv4IVStV6o6/fCMqUDgHh0xJSQJn+L4zWWXikBmJTcv7zBzX3lpl
c+78RuxL7axRvKXbXJVblBSiJBcqTF39Dak5C9EaUnoh3FDkF0mGeCea6+82kkSiJEjh1kvKR4su
zdUXwt38kuu7OZ/83cztWydT3RbImRZl4ujChO/tpZvTdW/1K0uOfSJlgzK2U6TKbbIUyZBhVTGx
zmdbHoewx+8W5fDqKpw3KvxR+6LfkJjfeYizEfgUSWnJTyEOhk02Iupx/B0N6GcR22NaO/GYIDmQ
rQSfg5XEvpTMSrNUk7WeEFfjZiimcLdeB0reDZzSjaO+tkiG78J43Mk8psi/3mf+UK47l35vQutH
kHllOtCoXMHxe2bA86ysGM61X6KUVhPEQSwnB7tW/gYbxGPuiAfbjbI0C+nnUYTzuhiiaqMbZAnG
FrgGjm1/21So03SC7ErbS+PK+0iz7HPceGOivEklVRhl62lizlrGDLsCotWcSZyJFMVUj647qx6A
lNFlOiNub1vPvZCp+NjlHioevLkvmv7brDs8in+MDN5CjbKTy0Z1pJUi2Ck2UYGkCOvT2X6aG4YU
Pqtr3D7DNhRNmzkeWGrJcE0ywY8I4EM9fovVkuJARXo9+jwpmlpsLZnBTWdJWNhbVIRx4pUa4Cxn
OjlIUWwAI3sMdFWux7b8GISNWjN4VisRwGmOVc1WTIT1mpfh3Wz5z5M9hNgPIvcAUGE6hb5MY9dr
EuSdx/VEfWwW3vJ4W38ExWSvm6Yu03Dygy2S00h5OMfap94WxVfs8VP9HRAxvB5R+92mrbvWnR5X
XZGrtds7G+4gCTQiHo8JHPB5QCLDjjb1OD9aQt7Fc7SNLbvbtd1oH2o11KnyJ3072MdicSSR/Gpw
PDDUSJHVRiFON4CAOcWDRgh/HOXaA3ZuPcH1PnhxAZ80jHkCZE2xxrYaJFZY+4eANXiC6vkzybru
sWB5cBPmw00/xNmd29JdHIz8Q5lEKKw2tAlPY4k9gVqq2LoW6smjDSde+NNwHOHbuSSTm17sAbRU
p7beVnHwWEXRl7CUahdNZFfzjtwo2a9i5Ok3M2uKjV0isBAuwienLW/YPBxF7+kHgZLhqqy6D3Nm
0WPuV9HJ73P4V/569GK6nXs/3ioCR0mJtkDKyUMc7CI6EsrFs1insg1Rzp8qtkLdAM9f7zyWdNRp
6/N1xdXBGvzsIZjZj97ykMqRc3UWUl+CPhq3k+vVqa3Et2oeEGIUbbvzrOgLIFvuKlOe/dHNZpp0
zFu5FW93irGk51GNgru+reBwHfIKmRc//iSXYgd1s2dPy09ibJwVimvZDl7pN1fit5FDPySRECgZ
zXO77QpSpbLrPJRmnVs7U/a2IkKv4QF2O6asjTOkZc7Zpor9CsgFPxGVipMYqaaEMmmjFIwq0YAP
+hBk1XdJ+m9+bfNtR51zIMPo5LFhx4Em2TeRUon0yqTMpbd1nXJMvQAnNGpI0brNFYE3obJdhctX
FY/KpOozLxntqEXOqne2wMV8RT26S1AevIuwF2+9qCySKaxVYrcN8IdVV6yKcLqI0ooTzii+HmQv
WaBQ4dL+XeaIbeghEhU1B3ihWQcMu1vvw/mZqIC35ddumsV1B6fX2fYsvu+bwD7QzMtXmY7CFMDU
pK3FuQrGbDtN/ACsTpYOFhErWfUoS6Ie7uTCXcUZDl2aT2TjMfczHfDN5QBHlK5WwBnwvY2dM4kY
iqJI6PKgK/fzgKedrnJfN8hCwodGRnDdFu2O1lZ+8FJZ4jhHPbPQdf5R9fWqs+GKSFRuEhu41HSY
OfIFZJhw1ITePqgyZ+PaTZ8MM+BR8RyqY5wXR066fTU0Tw0R1XZYaoO+PUZJQIs/JjbVKzV6X3XA
7V0fzQe/nBCh11m27tppW2d1eWq4D5Si9smKsDzbWxa3Hmi9jXiwbhhBxdAHdiQkpEmqH8Sqkkwr
/yQ7Ha4BUfFXlQX8Zxi4OyU3Fb6lG6uCq+o1OLyBnkn8vNlZPWGono1Ito5xOqGy1rVtneShwhOa
d3ALW1asbKsDvsIB1qxGeN2GdOfJqN8XHAGVhbAoc1ESt4BTSpAbR4BAcrZhAsFnRvzUbXh8iJAw
vgWI6oMNVNpKMvdSjr61iTp4cIVb061TO2n45GrhpMjPiJOP+rqli8+IsiOcrrG9oU3wRx1VTlpE
gAw6bCeYyFABYcux0QJJHY8HHKCXoey2PsLSm6AdUB912pPbNE1ShhkgtL06DWFzHmrabTw5Hf1B
lpd6dhB/zg5B5sBC3RBY8lUz6WEdDrqGU9LmOLwmZ02H+pFMeFUiq3xUdq82OR2RL7fb49zm7loC
l7EOhmC+9PjLAU/THXyCj1bt0KzmOJrXdMpQVGP9HriYXeZ2Oy+uXUS4lpMgIdGg9IDYtWh4tyI+
E3iwAbtaUPOrvEAFZWqypHCETKeCTLcjaEornDhRGvX1CaiFLq38+dYKqzb1EIUlrqsAbCBdlcSt
Ly6NcqbtMIVq1bhEr7uiQwjqRfTAh49FEra2e0OkVaw1tdsN0UCQ5ANZ9X3tbVwfafdJo5KjBtRM
IjHcZ4AKPojYPfIGf7faKeiB2nGidJ+21vCJ4c+X2Fkwr9TcrIssPo46fgzm4qvT5zv4hT2O3uLt
YHTDrwtGZ5V2jRPB06vI5lbqKxSj204eWObKQ0GCvATYBlOjNENNoiJp23BM+qZqthIQTVq3zaFw
i+ZgzU5X4sSAfFUSy24ONc6uEp42psaypXjO8g5FdkEI4u8Ru8WK8mZC9R5Xi2o+UoljktsSP4P5
5Nz8OGZqi0rswT3AAVKpw3Woh6ks3yjJBD+UhcU3q8jrQ41f7zAH9n0zTvXGD2Swtdx2a9auBnZN
Q4StKkpalGReflonm9tyZX5wM+TLL0v64TTUrIBbH3YH4WoMy599xOtfCj7tyEzlAWXVh5p7YhMs
UsyB3QtDpEIXyajGyJObNvMffFEI7KAZX2Wcyz1DhrVDEn4WW+lNbDdQlFlrkX0J5+C7uZwv34zy
o2brVB9a30P2RMM5tmJAHgzK7id75vYt8QNFv6lhWf6TXvsq/tcPUuCfYX1elQs79yqd/6L1/kur
7Q+5EGHa90bLT/N6ryu/dOHPvJJNF+FvZJ6/CCz/mcVfuDy/EP3eknHchUXxykBZ7v8rk+d//Md/
//P//Pm/Fw4P/v+/f/77f/nzf/75v/7jv/3573+7y09CTxj+W0xsLwYcNUZ9jgCs+sLnwaEBZo5P
4pAEbuzGISDKP+k8xPk3LwBaJ/RALHZxxU8ujxP9G8jGAeDgwMCDVeGS/wyXxzPsmDeQXdAfEDvG
IVACBOiZ6D0IunSKpnJGHvyoPXkOKtt7vOKonCF0H0d4FWsxN/HWrNoR6pgGZeU2lfeyWpb85+o/
XXs1/qdrnfgLyA/5OhtUfTRDBAQSTsBXOUb0dyTL8E5XZLP6y9BqkRzp9C7z5+Z0HUrA3N6IzBcW
oOu7uI69T5nCqeiFKEBZiwi/F4HxmJOtCyf/k0u677zqxptMA6+T56kk8Lz5PKLwrGpUgpz405Dp
TRAXXUdX9hKql3Sm4IPUFIwXzEIV02NFs7BZXWVOHSQzkWvhk52lPqHTqmu8AnXScXaOunRIDSBP
5ByNnIf9jSWp/VVxlG+mwq9OxZzLU7kMOdUkKW3lw6P8ZcGIZghZI1F54Fa7MlO1i7ORn8xaqbWV
ZrkuUuC0h4325uhStM2wyRSNLvkymzVywE0cyLVytrL12o+xXVu3XYlyKreQs9NqkJdhGagF0BMl
9QJorxCudSMQfCtfhAL54yzeel2H2k43XzJl+Q+ORGTsDjRDlrgJHvJMAfmm2sdaCJSyAZga7jkv
2oNGyTMM2vveLrt7/B6oJTJEDkZnhuVdWcXIZO2NGM5udv+vLjI3KoNh5zVS7kcNis4qYP10HCP+
djA6hWP9zYLRDb56/PmdR95lKoad74zlTeOx/IFSK9i2PuqsDRI6D7pF3IdaqYZDNnZbHIbe0XHc
/qDIOOwip2aXQBdhWkWzvHd15CWBxfNPqBhWSFjGw1EBLbSWri6TYmyLj2ZWvs7a0WIvuuuMoE/B
riiBHHPKhiGBVAXbGASePDEyYI7BNhNxthschLnDnNcrqx3zB6J5tZubod4h5xjdG/9qsETxPddj
2tW5eO4o/LXct9g5QHLllHkcqaluohvQYYKVUCh4rDwbSDc89HKjSldecqTBLzZp5GVahpogZ6gB
G92YhSaacgfvDVasvAtQTFXfSK/PNS2f3UKMOSpltYUCXflcVcOQJ6CwWQevB1EKSYM3YrNwoVpU
CL1ZHOeg8+qVz33nWFTIiaw7LrvUG+fmRfmyXrTO11ChzEdEwFLAoZAJRpE92gbWN6sT+swJ9S5C
xwjiSTl/HMoR8UvNsmgJIeHTIE8HtAlqaLfxHOiXofLXuIK91SDqWsm6mbfUh6kudaJ9d9qWJGN3
kkoX+dpGfGMIb3XRawBqmgup6i1fdg8zYNejx2DZR4wozGZylfEF3lDwalakcYpTNzjinDc+WeO4
mZ8yap/C1g2/52x+8OeAfRJRPKY2gqWTnBtxZnH803So5lOB9NqnNwfjTwfiF6ao8468BHR+7PoL
7RT+DQ4s+x15iTiCIcWeRz94yMo9iznqsO4CcrdUKA8ddyGb6Xv5vekb+W/T99e2oIIlVqcBG/Nm
+7Gvs/s6mPSNYKx4lGNCBYqDVE4UmBZ8zWZwwtnHHib4qSq7F71AusFD8gEm0XKFthqaGrvrZa9X
XPWBO4N8Ya74/WcAMnuuq7F6mKKlYjfI8Y4huDrRMC9Q1uvUl4wPh0x72UcRW2zvR1RsMmQivgzH
jmX8Sytku0EPlWgXlrz9CGziXhQcWcLuQWdzheClC+5F3p+zifRP4FzluxnNSlKHdP1TNdRiBZ5V
fiOCNluCS0RNKL8h1TTlzwMFvlLYNrB/VTQ9CF7fkkXfRjoHsnem+6XM8mnu7cTo+7ggm6kr3C0V
PH92uhuACskTnSrkg/rGT406G8DOKxR7zOKoO3b+zNd0zNiz5xbr3zx90a8kET8EDd7DjgeqtAcP
B4/irySRuQDuCIQl9r1wuMdZgqOrsPn87NszQC6TC59BgUHYzxGOcjk92+BMoQLVtacZsN571O8/
TXhhN84okf8rKT81ng1gsmp+zozOisQtr+Zs905vbDXwAO3K2F2XUZi5BYoPf/F/uJ3R2aCOqLy/
I0C0pLrvxxPKGcGJo8qcCjlnT11Y3JDl5Q5ocFuHvv3JmLq5/9N0mN03ppKU5Lu0vNtCCedTSFF1
dZBRWzcoH/iA2vrWrKrbqB/3eCU3Y+EX2WqZ2aXPQdHt85+zX1ff2yFhAdSoxBW/2knAVg9u0/tJ
VMX2CSDFt0OsnH3hhc3+nf5qy6myT0YMA3nqtKA7xqcJAJx/uJ3RBbICPLfUO3OpubHRv78MlQfQ
bd1xrSUHvaacPuDwLBIncpqncOqQ5e6i8SuKIueZZwC7FkgkMAbo4EowZHaCuLl3mGgSEJgfnUIX
Ny7oMY+v0hxn3iNj9aM7iOLGWaRlzUguTqqr5f/XdfPyCa93uX5ehk8w0uva9fOWtav0+pMFVUn2
XLF+ZdLikUJiVAcuEF/Ez85GZ2bXgZuFDASdEHzOF7t/Ms41pb+jMr7jMiJ28jw/QnwSOoAxIuj5
9UXWObPcvPGs76ywH7q5ie4iUhTnltMhMW80XIJvfeVFd3B92Ll+1UfQt6/6YWZjAk72tLgQ3zRh
8Rt7o/cy8q2kX8Cnuo+7ckbRKxLOib4+Zi+zRWfPbZ2ihAw4Yd7aMFwearNsBvO0mZkxxOnoowTi
445G+XLzyKEVOE+5DdIBnOK65ICRDnF1rBenGEhGe5vbHgMBAKJdReVd5xQvEvBJQP7RTK2YBlaO
Bc9zhzQanVApr7v2ZnRRv+0YF9/qALBNGupnATc5vVqEwXcaHJDRC/cE2KdV54Rwsq6y8n7jDRhe
ozTtJUzfiOVbXIJdF0AGNwYD8t23qPpJIh/mRd+trHQCaxU4yFebKFI6YP671gcjcL4bA2V9UCyU
D2z6MggwkdoiA3asgVf4Kipq4wcGmuBlNWakuYuzaW3jvAnm2j15fpntWmW7p2CZAdb2c2Z011Wp
wC662pnZyMZ7p5rZaSQxYhDf1ZtuQa7wOfs5mAXZxxpB4V86YzLjkE3MggpKHYCLjeucRWluY6yN
YbzAgP71mRf+/U0hCA5RaAPrN3IR0//6pmToMWGBKuN9D4BGSFrGnFP/OoQtw5Nq5K7z4R2qLPU6
1h6uqrrCF1OywUNBKPAvFuP+hS9pMLAFzv7U+xd3GYyeFT7Y2xPQLe8WzKoGHqxDcTbt+tjq9nJm
pLzYcijWzBVPtWbOHsm49qbVfXvjLbNFL/1w2r3Y8sLnN37Pj4M/uI+zK+NbQtixAe/x0eNTdLus
1Xb0Zq1dJN8fP0g8l6l0rXrfjqo4mlkxTj9n5evsunqdZSNBocFtf8f7dUxjlF9fgIhEoY+WGOAm
g5n9jrSak5yWKH8233lXzWA1EBVvDOEAAKxbZelhb6QXFXHovGpAz1pnXhQn5Yu8ECLMesHZdBgB
mJuqyDp7Ig+G7RTLN7cxC8aWha6/7iQAJlQ1RVLI2focuKB6qga4FCRI0MIC/2ferXar+nmkoMWU
XWUDFz1rsG8seq6VXexdVtX7KMy9M8ehmTpj0Tx4AviUqc2z5+WOOSf2ckefZvw+8vJm61sofHRj
Lb75tr2t9Tg9sUFQQHDIeHDKkN4ai7IBUbYsimLVmcd1eTy139snYp7ZsZ4UMNtZuelfV66G0u3L
tZcNVQL2UHsXa1Tba50/+HWcP7hj765ZjCqc0b1adLrmIOvS+3qJHwPQETdoB8DWprWG0bGSiE0d
w/cjJuIE3OSnbGB/xtDorLgo1rNTtHdm4XovYQLXCtUPp7VQu6jztO6i6rJw7y9mRlwhLyqogqOD
Utw7vbEwi8uVxvR6UbBc2SxXvt7WWBi9MXMZUIzLbY3q3eW/3hY0vN+c2dG7VhFokOGi4B8EEZoU
Ycv33u32XcjsYuIV/cYn1MgcAsxNP9eI0G2E6WjMIsDFglgHFHCnppiB2URMuDLL7wyLKCeorhpz
Y6SXexjLq7m5pRHNLSMV3JQuUvCs6KYL8z3lrjrwoi/gKC2aefSmCzdqogoKPIqtgWdva3d1XUfW
tl8RUvLtDHj05WX5512A+xtWTSOCVGapaiLUlAarb05OIWs0/FmmZgCylx5RVzOCvaAG3xhfzQye
MEfzpqMFhLtSuJ1RvUxpz3AAEY9uaFvKM7CeEwC+M8BJyL2djc4MATILemWm0UhOChWufZh3wPdf
bcwsj7ufdzBiDHDy71ow+O+CfzwB6KqI8AvxP3YoL3q33WXxXASx6qyv4HamoPAiLLaaqF47stfo
9oOT5XqWREOsL9GzUbBKwdScKZPwADKZ55/2RmeuBI5XX4Zv2EmWu17v9ev9Xz6UFeQPgq+ca9He
iWUYyH1ug4j74jMsjgNC8KsmiwS/VQXQE26i8Y3doYwVPIAYl61bXwIvQuMA+MuwOIY1aEFmVTs6
eFgu8Cn2AaNCxhUXjADKtm21Nb4N4P79Gu+M3BkxEyAmuqUjd/aSTM/pX6sm835dNZl3s2ovxu+u
dbhdPUoxokWB0n/QyRW3aOlUvQxWNnyfFXf2RmUW+6gc9oXb/CGctrotAQ1ba6B18JsIwAA2hZet
h8VzLIaWJ8C0BTf1ZPdH0gYqDVqaPbfEShqae0/zTNEmo5Zbqvt8jcMlfxhqL39wuE7jrLNujApl
bAlHVoHNFhQ44/oRHQS6vtrkFhvQ3kXGN7UfRzdkmaFLADiF4Vzurwuax/65thYIGMyuenOTvgNQ
7LqAXOG88mzQgi+M+vNxaGpkNzi8uUIBRG2F37qJ6KdpkAAQO8G0DZWanmgvAecG8Ybn+W82QvKu
zQxxHA+NuWww7gjKNuiZ9qtL1o80aux61l91g0w/sCHaqoCV0sEZftqdDARVCen8P7whj49zYQ8P
SNuCaEPEmBjRDIP6EC6sJyO4DM+NTwjdGDF3quCcFcGdkXpaDQ8Do39w9L8Ar9JSF+RW/Zc81zRZ
qRxH62hyWC+5qjKKgeYfQBK52oFUihcr7mlax2DolwfjhIkYnjJXpb02fpf8VYynWKw7ojYoewVn
r5QPJrlvBsXFbTY06mIkiq8gLT0Spi/VAOAVr/bSAbJ/gIMKALL21mYmQh19qKfmNC55GqP3J+4f
4o5GH7pIvdd7ow13CBBOMKPtjG7/tZftBBG+s7eenOMAeh16doheeuiE9P47jWq37aY2lF/baYzQ
OIw2+070l0JP6Oijq1yfM9nos5lJXrX7sGkviOfQS8UYL6IYaQEAtndf2iU5x5KJnYrj/NBZoziT
Yg5TUgn9gJMFODLGxBfAmo68V6D4NWUEWCqoWGSailVlBxcXOcEzkvgVMlzRhLoSPJJ6tqNoFZZT
dVsRNOAh87YX1F3lg8vZDxctg9fVlAsQZnEoXYcwZ+0pWoarbqgUiFY6WxF0aU1juHfdvRxCELWb
HYrg3ievyCUQI36wD0rL+9QBOEXdWN335TTeFx09YgvkHxW5IWTmJ/wo/GRmZojmZmpXxdAdZVs6
QINjtYkHVIjczAbkaQmbUXj6UKqWbq+BtonNryJdonQTd7/aGpWxCC2VgnDW7Q0Q/zqAGjkdBbg3
QnRo6uZlqn4hihuTF5nkKFiFdN4HxejfzOG47itRn71FMqoOp87R7vTZSNhjfuoHabPNVNgjME5/
6YwJajjPDhovbEfkeJuvBdpfpaCDhOCyhAi/1JR9Fh6oB8hdTkc5ieqT0xQvekmp3E85IFPIzOWf
PQlyqgid+MYXVXjn+N1juOjRWBLVyljTbWWRCkUkcKhGgDS0Mx0HPYYPFdqSPHZyYxJPPjpLLILJ
H/l5lL8K5WKWDW/MMrapizj/TesoNCv72yuFvZG4IYnQhAjdgJdX7k2fOe2NwOVVs/dV5Hhf0P4t
OpnBiuYCoMRyQfD8pQNrfBpWLhLhLzZVWdonvHnBq4WxfSca+8CeqlWJbjygj3QPOXhkh2KIkRhd
himwE2AQ9eWqChk45FPtVrvalf6LWe6FfBPabZQYnTdyZx3Ucb2x4wh9cXQLnIqu4w91aNlp6ClU
dBdRzT4aZHQASBuxmCrUA6Xq0AEIqz26at0Mto9uaZA4iALo+/FyodGIcOE1FuQ2i9m3AmCYI/DJ
2a73NRoZLCHMtAQg73RAasMZ+dXuqrMCVK5fam3vruu9aDoGo8vRMycDzVfwj+0wWKnj5jhSpoye
w9ke1iWgdp/tOdvbTh9+/9WUE5w+/mIa1MOwZlqP26jJCSovaA9qeoTWNtK5NmitOSvzSxjUwl6Z
VSOPkb4g2PP3VuOW9sro4iEAVc/iXeLlU5W+ua62XLItI+AA6jwvb7y5e57R9ftjgaZPR18gOWbE
RgHATXheAceF1dYtWepFI8CxxrgEG8cth+ZoxMyqn4A/6m9CMDc/5hxcAS/40VOwPdEdL3iYgpqd
Veg8mVPMqFCbQw8EwYD8iskp4/49+iKhzmkCMkfMaNPiIJd0jdSuYZlZdWsklN7Faxa15V47LDos
TYfGdddPxaFGr6Jc2wIApQgld/Q99JYhE6pFwRCzWQJP1Kp4fVWZmTEzFkY0g92R9kip025RdUdX
hqyPti4lgG2id9FTKOW0Qp/K+czHjH6Mp5scrZaebED3jzOtqsSILqhEoA7aYm9E2VXHoXIo4OzF
Z9qGX7gzkTVw9foQ51I8dnl5RHep6dno2aJ3ffsf9QQ59QOzvBm0O5RDNSDZqRFNTdRUQ83CtWx6
1fVzt1Ozvbda2zujEZ/c4PCzUfSGeB3iV5HaoBQHtc+2ZjVD7mN6sW5qtzjPbE9V7YEnVdRppn0Q
0GcvOmuE4atsHOvPSBzMCctDehyQmXxUPVj0mtWffW7528Itu0072+pz7fpnhpP9IfLz+OXyeTF7
d7norbXRw1XyUzD7TqyOABFdIBFm8ACXWxWCeAcjwhNwwHF08D3AYqpIB8YJvMSoz/gN6R+ZpgB/
IipHcIBi41ozq0mHAgUsowtCBxUM8hj38hezKnjiIyIfND6z4jt/up+R3JMAWILoy12PbQKvzx/s
uKbLYr1gH+gQ3vzO6VoyBm+dLjTFiwCRCsGLD8IAUeWvJwRBS7B6qAb1rKg/JAL+1xHdcKqFH+Zg
fJmHNAiOA+i/iZuHfhKYpRcDs/QyNIHaFiNDo0z0MNoOoipfEtFqESM8m6kJuagM1VZabZmagCwc
5M/VAr1E7mK8qga/YPAMZta3/WNDegaENHANRn+FQox/LRq9wURczUCBeSzm9l6ixcRccfbI0R+H
DGJ+AtIc7xTQv0hxNdNTPM4a3pDOLxyMUGNmzWQ4C225iXF44F0A3BuA+nutQlw9oXcVjavxO3fq
nXi9M84pEAQWZ+t6U1cPp84rgHPU3cXUJQUb7xyLj5/8JqhT8K+7U2zx+GRlU55aViGeWq+5sBYJ
/t4kiCvQsO4pztKVo5YmVQF839G1Dzi1pycPLNpdOzWoFyyiMXMBZTopZ6hW6HuMtjkohNxen+Vs
Eo+D0jZagC0PsxcqvfMEYlxjYoZuefDzUD72o7QPV/3V1tzz5aWxAvlyv0JOaFk350tTgpLfIxPt
rHUbxKmKg+LeDK5gzzMYHkcj0dGJbil/MoK5JifU3XsdOg1cde/uoytu/8bFQvfwv71AaA2PrAxA
Rt6SlnsXiXLNW0FzqZ673BUH5OVycE3Bn9XtJBKO4GMdtEHVro3yn5bNQqeCz23rq6MJNLv4pg+z
4d4IvGnatUvR49OIlu6ds031/UuQy7n9o5YkQy+hKNhNTsASqnUwrosYXWy8WqHhQDOFu7roPzGE
PqkERn/dzXN8E/ijA+j07H2KKr84GF24pAuKyUItDhB+I80TujIAawds0zgo7IBSop8J+jr7d1E+
p+aHEi4yDzYPAUFfYm0q+/wOhewklNn4YCwaH51OZFXKvRFBo44O45LoMaLjlSCYcjZuS3+uTsoH
8hve0iVUE7KK6AnjAi4IPlvWW12SR30FjuSy1Fr2c6wifzehbV2SZRmaDEwVOnpq7dznpB3WM5I7
9xmfhrVeZsWik2hTdraM2064E+OMZCill/ltkLsomyxDu9SXjB5B362RZjT1QR07PkYhJ7ezNXw2
W0crs3kzKEtsnWbMjn1XhPu8ondgfrVnA1nrQM7Z53GDpqLLlm4GC2x7jjZXZyNdLQzkzVz1eg9j
wTI0R/OWjgvXfdFsdq7T5ueOfn+nNiIZ3PyMVJURrlum2R/NGu2/XzdLM6v989BGTXhZ3m+0lOAn
D7W6A+JGgGGKYDzbjgRYJio18n05wx81KD72uQ8SW1fLL7XobuPSp3+E3dehmsKl4ZhCd7HZ/d52
znMVxtXnjIcZ+Hy5d1AuAmrX8sBxdwtyNmx39A2S+8rhdxGvvHmdLwx4s1D9P8rOazluZMuiX4QI
ePNa3pLFotcLQpRIeI+E+/pZSKqbuuo70zEPjUAaFNVkAcg85+y13XsbOiqreWXegA9BvMw7Pdh+
heYQ1m0KrzvzLbhzg9D88fdJGsSfPfFfJ/NQqznw4LrkaKupe1bCRgAfrgktCkup2YrQ6WlUcK6q
1i83eT+ra2MAy6U6RItQtCqMVNMCtI4WdiMXBzx96rt4vE0Vd1tRxHb6ev45/DY2rPcyBPLzeqFr
rqCclLUDZG7fR0n6wPwXzTfFm4igyHQayR7L9JqDo5bGuqrJITlZA+WOGYXQolVb18k5A1h4Y/sm
DKTK0feKW/DSdT3rWLJzPdbzQTa/DnWlbnsjDfdfXcC1+q1BMfv0pNWAegl4rwm+hTc62cjLQCb7
4iqxzZZqcradY6I+Kdy424SVjRZoHoaDYl6iIYzZeQQkMqt460ZIZY3O8LZxWk8HLcvzU5q02kZo
NV8e00S/b/nOc+VYP4bJyt9hvSwcjzK+xRSMO6Wqh7dEoZZCF42/GgmKL9yuqO8LJYRNp9t3aeNW
90UsopkAnWzkoBGh6/MVbyMHZVeg5QBJCUjuZVNR0/5oBRYb/D5pS+I06WMaG+l5qiCklhb1uJuq
UTNIIKRDQhD1RxUvJJZp86nslIdkHv48U3WrQENN8uVrjmzyuLW3YFeUQ+KHOigls44OYRS/DBBx
bv0q8267+azSI2WpJuW4lgN9UoCdrQN0Y9kE/wWIxFG4w/ii62TOBue57HT/iIqqWeaEeKrMjKen
KYchLCw9vspDoDwKv/IvCkHna2vlw1Eb629f40ZtuqBAB30l+3S1+e4WQ8xCwaHAbJvC04LtVX5v
LahZnq0Xp6hXnRtNG3uINdRX/pcZZaBqm740Xwy2Z9eA+KfBJuNRtmIr+K01j7HSIOU8zyzQ0361
5rHRtpP3jCDuMS1EDNRhXH7ebxV8ne1AJPRzuS4Lj/OmO/omBXt+md2MraY8IXJd1ojUH3yl6a6q
lsPfLJQnQGrDqTJSbQFRSXmKy97ZQqUr13I0ham7CpuS6uKSEgL50XqRphdQ0b9tDrq+A+nox7/+
BXFgZNs2SGA/4ZlxGib9KjIHglM+RoikbVK9Wu82V3kgX3ozlAXEDL+5tWQEroaKwi68JXg/L/4+
O9PRKradTirVDwA+TLbC3kxP8ktpdDmlsEp/G4d72fPV/TU11KzsIgfSTBvmqaqjeNuuRBuxQ52p
r4mRNwuqS9P3huIyrfDfHbR2ZAja9tFKPUr2NTGdhlLTjo6yGMSSRaICc4MiHxgTBw9y1KMaOPWh
C9zf+s3BiM9Qn96yIDOuvHyWamp4DzLSUrg+9KW+vMpW7DsvWuf7n3EZnSDoshNVcZCDXdCCvlOm
FLweUZsIZNc2jhx9JT/NHuvx4OiKg5bZbzadVsSEND1yxUjvTqpJZqXGNmPR+234xr1312mz+4TB
C6zUM2OjRkV1HucMF7vpbVMr0U8nBW/GI1jc+6h8twJDhB1VSN01nVyxkFPihGgLVSDfUuCBK/Cw
FK/pWfcvMXDzvywmHdVxcOYyeWEYf7p7GNR1BppXpt+iKFnYXSUumqE016TVk0PZJNWCqqUWCgp9
pQPIOalSsZVNOQCv5c+rBgVEa+G1yr1lgxWYlu7gZSg8xdcJtRXZnaEG+ppoFCUBM5jiKA9+Bhau
sNTvsD2aYx44A3QGR2+O6nyQU2TTzCFifY58XfzbNfJzhrF+/ZfdqyzuKH6rftId3kOof6iDpjL1
H78vBL5N2GdG/6p3ebbJ0JwvjHk9oc0HeVaGKa/1SG2vaFHjveyL5kVFX1kMkAcA7aQYMAvmTpFE
7jnTDeeUoCqkmjxgM2prt3+cwePUP/uGv8/+//N6vd60FqQXmae0KAhG6ktgTW6LZTMw4+QoE5Oy
mcDy+q0pR78mf10LhMtd/DH5qwmQnx+UQplWB805uUVR3Lpjssvm6g55IF5vLDPPMLYEYMP7dPJy
9LvG0tTV6q1ORgX5dN5CZO4Q7SZsIkPXTNgXGAZS5A7vAX/R8Nf+aScCdm46xIdS45Fsz0RHd0hz
+K088pVw0LaymYPzUwonv8t1knFU590YnpG9RGnR7EJFIDWQzRgwtd3747mPu/HJyN/jbMpf+jTP
j4bpzt9sPhqlQbQqXLWB/s7oaCpLDxAhBaPqwHZiJqjMH6ZmUbCR/4LPpuk9ALHHNNPLcaHorJss
CK21ZcXRHvccbVUPjkVKo/QvUTzXyCZV9MbN8Rq5hXFvqLGxtyMt3DRWXH9znTeldcK3Py70hfYv
xX+6JPL//v0nRGXrDrUglo7c1/3TNWoyeGoqnp09YVeQTU+m5ppA0pG7b7D8ASjuHxF+gy3oqrsw
CMytbMl+MmtOvfhqo6Yh8k4ZGDgiuPyjDXkrD80iWzq60BaOPzV7o7OGa1XZ5aWABBXU6XiVXXkx
dJtOgW8om3LA1L17uxYUDM4XOYhzTk04PcqWPAy+Bi7PJ6rSUfK7jnV0S87UONtC+NN6iCmVZJEZ
LmsV6qFFMcLzAOeAAMr4SCVdsK9iJ16GHViZuRxqWuoYRKzkTfx5y8tbOWqLrWnWx0Co+sLitYQp
yNSAyip/HcoEaK2ZWulvA+E8RV4BEzDbysmAV940w7eXpVeij+tm5BVYtuoo4VfyrJYjsk2i13WX
ruv8GEqPgu95ojKoN61qX/6IA8jmV180LgAwmCfZU/A6On+FDFo9qI4NcbpF6ObhAQWI8gS36ZvJ
sx9YBi3R3qZm4T5mup/dqU54S9pJedJFOBxV1YzgsQrlCZFStLUJtTY91alXBDj5lWd1fNfwBwkT
1bpXYg5VCE/dK+PqKPuy0gOCk41bPy67o+Ir4qgU4Da8VEda/9WWZ19z3Hm2bLLtuwkJMuudNuw+
N3EhwYtD6JePsoxCFk7IMzOEZTAUHpXmI44di4BQ8tc8q0AB1ijxxPIAorcWWRYMaVZQEvAtD2ob
WLe5Wd7NFb2HsbYieE7Abc415Ms/psUVjNtPdZw64ciUNHV4Kw/5UCc37niRDaKBhJ2JLD8VQp/2
+dRnJnx15jrRnHwyNcK2c9Pjy3R02/jMEye+Do2zSIs+vchWaScZ+YtofhrFV3nIUlJcE/oqlhd/
9ZllyFoe3XSWdOE5r8efgAiNx8QuXdkqo9h4jJXptxY5t89Wk+n6I+yo38bQO+srQq9Qvkp7Olhh
rB7kWQtZ7vNM9qHDRKrfpxToi7Q6OJZbHgycHUi3OSJP8VyYzzUTnWIWp/nCIee9d6tx3A+ZSE9Q
K9HjKaN/I/psWivkPa9FBtF1RtI+5lblLPyevMXQRe8x+8kfFoiaphxaFADQG8wuYtPRQCZzkiAL
kHeIU1Yp7psdNh++3bovuVd4C7PUsscCldjKBznxL9G8fyh3XdwJVDaPPFR5mDL8R3lVYvth3uPO
8Bi2vrqQr96+FNUy7cHQyfA1pj9gZVU1PchXrxzNoubXKODUX6Nf18pRcHx7oRfl3X+7Xn6cvCDU
qTC26lofj3kFByVvYc79oQiwBSX3bIY7aBYyiAUUpz+ZOvA39sv9YwkgZxl4dv9osmkXFLsqin5r
mlH5DF1tOsA7nDOyNIkUqms3MEYekjTtwKGUvmqr89RqxbNlFUusG9KtsFpvHbShvUP7U22tTrcf
xWRd5UZwnImKEDKa+7i3rF0TqNU2ACDzqHTGFXheuwus0NwZQ3VQmyJ/tRRK8wG8QqY2cv0Y4igH
99bunrLGfpJR7r+nZk3+a6rT+drnVNcbnou+VFYoJp2zCXtmWmkp2qm4EMfWC1nTiTFwzzop2LPR
9u6bnk1Xm5vyTTWqdycc7Fd4vtQ+ZP70jGoNSaRtd4+DgwgDUoQArJiPq0oQpFAV8IxuFZq3ea50
GwqDwxu/BoYzCLM92b3p7HRl8A6e62QHQynAuPW9enSrqtiNNmJALyqiLSxZ56aMLaBR7jhddMqC
SQH24gp1DTeDyG0f4G2xl9fz/okHl7EQML1fIgeefFP2yjdnml74P6l/sAA4O1PlvFt9tjFFER6w
kOt2Vc//Tmfm6e1YjNVdXlZvWKdor1pgqqsm0KpD0iCEhK2zkP3Z0Drbmtq2zRA46msYWLswdcOH
XtxixJPsJ2+MYQH2E0qpJoLl3yU/zEoswioR72MFkVjYonyM/DTY6JZiHNsqD85uYGVrIBjBc9Lb
T703iXdAtxshLBM0XKzvRvY0oH4ScZ1RcxtDqN3RoZqVB2JQbgR+CfdNFvO4DI3szaomQGR1C70f
spiTlO6RxL/zeZBNm2wcaxArXMkBzdF6IFTzHDWLOZWTPk+9+XKjnfJjEv32MXKyix3R0lFBEUF7
b1ZDr9Y3vhrpB2Hn+iagavGBgsecF46Zvxvha48j0o+cF/NyqHP1brZe2Smx6e5MJdAvSuhy61VO
9dYEMHvma+BOfQhQvI9lBkBW8NU7WgbKbEXLHUp4w4FwdK3yWoyzA0/D+0iuPuaDMa9SZD+wYnjC
f3V99ZOVvJet3tcRRYB//PyM/7VPfoj8CUOXvmQGZQI2Pk0rZCb4cnQQpNvMvegwPB5kl221h4Zk
8i08ofDB9eoMAWWkbuVgjAMo5WQkA2TT00ficfbWdHCtWDZDN9MCb4x0am/tVmnv2zA6BmlCGEvr
0l2lWXh8zFEtpNPxotO95rYyDHGvi+C3aWKk0jLzno3EGXclYbrM66ni1Wd/hMGidk0eZBNQCH8/
y8pXhI+Mi68VwSWODkhziVfKLgBC3wzVa3/1TTY3OmUAFWw1LmCVUf6bp9Y/7PAQjLhUeZJa5ebU
NPWPApzKyLOpiHP9kfwnyZgNz1poT/DUbOJudzBPjMfJ87bINn+15rGv1jwmZ7bza334j5n/vE7O
hIQEQeKvn/D3dVGigF6s82nhdz7pFGlrZXsntemomXQBZMkeeRgplgLmAiv1j4HGTtkFyECx62bq
yqvzQ5hYKBnmNB03eHFj1f5OtuQByr+15UFRLzUr7BMqEF3oU547bsMccDp1S2gAhXfrjJF/iIz4
Lspj71Z2yTMlIl0jgknhjfHXANGtGlBUMN5g8AdpfNIvwbxqHbMKc6REqSg7ya37UIvVI+uHZDFm
+ltNnPch0tz3qdXDR0Dl/WbMfe2g+Yl1g+NfSMUwFjllAV+KaBTqrda6OmVW3idlvk0wXXm28z4+
WYLYoGwO1Cvy1LLaTT3k5fM46dFS0Q52UYobJc2zFTEpYEtTYXOb91ZxE9Rr2KSUjDYKMPZcbddd
hgh2O07Td0svgFQnXbsmMu0+ilK/GiRbf2QdKRQoUfU9pUH2LjXIpP+XGUQ3ixVwNX2LkEfbTGVL
UkPPsjN74HKdlWr2xLvsJ0IR/13XX0UrmkuKshhSpAOtSTdLi+hNal36tNAOMZGSNaIL60UF9RYO
VvZDU9JfM/jXq/A4CwdbGNJXTQnkMMzwa5Alv4TUxTKt2SvrwOheZpq04vbHzxI5PxTBCeQSfjsB
eNGGLEqrNOhBm9iC3NHrH4Fm3hBmTt5qdMGLjlLYZ7es8iWL0uRh7KA/+vzPXNLIa0HPKd3ZCrNx
N4DCOoxRFx79wSp2hVu4Z8KN6SauQQLwFwPKYJBQhmplNxvW4NPZqEa0EXph7ANVGV+SgXdACfpJ
UHR6HtAfLGS/6TfTyggHps0PrqEafpumJpW1AOg8vihjzqe11q9pkKhnD4wPXu3JsznT8oypfgVU
na5T2w1PbVzVNym2R8sAgd6bBnkkUO0fkapistYmMLADTz80bR3xj9Wr56TIQPQn9o8sTd9zBaie
U1Xlvy19rT+UBRiwepph6hrhNNUykbv9ZyVIOySak4pifKRax7vW5pNrCB684DIOVufNWMqkeoXL
VC5spRW3XV8Zd4OugdagP5mSNW4gqxAdBmRdcHZyIyKbUWP93pSj2NYcq6ic0ZLpydcieOn1UF7T
GluzgWjHq5FNd5Gsy/XcfWk5FRZs5XdjTN1nBYkn3spatif589G2jXpU1IbkjSjHb6GTXxuIQff1
3B9SjA97F/eb7lTFPmZ6oMg+t/9FMqmbfiowK5rfrDIuQIJrOEd6ae1tUILt1irUfAGoO97iOcXK
EuE4uUoXWtdnMN3pcTBr/e7kxHnAAkkd+pNs+/gFnILBEmQlBmxJ/nNATrFLm0vkxBYfmnXmDo+t
aV9kJaGsPUTlnp7mLgXRwF1YOimICbdfIb5Uz67TVmtHnTdDqlqCAImGn22EclUPrA/Hra6x7yov
AAWsZRLX2mVCrM7zXyMW9/flEQ4+n5fzm/u83Ab+/lFjmzcZI1h60+93TjTAeEdWgKuHnb/UdQQp
1bGBndZN/hI69qvwzf4SVVN07yGbld2jl7s74AkgfuaL8pHdn6nX/snEdOE5Knam4WcvXlHaR7LE
NdRqmoMy3qO/uY1nIFBe+zdObFUPQd+mxx7PMAC/9Ad5cEtRXfVgtOMq9yYNBmK5MduWJTgr+RPF
478fvvpUp+3XZlEbCznla0A2qRTt12iWHMyymnE16Fl651W5t2a5od7YXoSBU5xVp6Aai33CsvCQ
UblwxEaz2hmxEDBCMm2jBh1ainjKcOSJh2uaesDS3bx5BHbpLwZNEy9qOJuyxaPxXffnHHBZvNdl
sxlB74aLydoCb/aihTH6C5EEuP6oBUkY32l/iCC6N7opjz9wdmG5OufPhoa8gC+SO3VuFW508Hm+
3ckxMjqfY8Ysiv97TObk/nkdZL5w1fU5sMuZJeSZsNf8wgt3sgITbaxxKDDhXUipQRs4ygZLnJJS
V76R4t5Tgz3L+OADpeI+9IvolVgIsG1lSG6wiDUOKmibTRbrzr1bk8WOQLO8x9hKgez8WWvAPSc9
V7AomIpty2LgMATgkgKA6KtKT8dXGO/HyEvbM5BoY+sQycPwRgk+KDnNctP4UMr2Ffdk7dkRSbmq
XDHdGk457iZDL/eGL8xNoqThEVJKtEnDRjsatRad1RZiLkVfybPRp09wAAR2aWIjEjP8PiZwO0p7
DC8II3jSYN60C+rOuHPCJGRbrFtvTv+NJTNygzQ3+nMkZQr2UPbHOT/Zz3oFOUBF0K8zUxvxQbMK
nGVGy750fftal97w0rkjHLvcJNY4F2K1mrlSheI9jGlfndA1RUu1NSO8pWLK1fh67GTTm+ozuPv+
Wvtte9cXyb0+z/Kgqe6ydgRKMzcJ3hH5VMIf8EnFDfkEfhUlYqSvIqkpmi3/sohY/t/FVqPAaAHk
1K3scjCe3tVpuCVXYBzTZEBwETje1iwbngyAc1eNJsRDgl8RcPCu/9YG5V3MtwOGuLJOYPCFizwu
j6PRBW/tpCHsDyITc9mbz4WBkvzgQf3kt6bxXLbaBOk8D9eyiT2vwLmBO+1zlP+tPg/sm/87kWT/
491nGwYBYp0KfqzA/qHw1voJibRdKQ+9l2vUNhnGEjp2d6v2WXJo+trfIJcsHvyCZYmpZ87PkrrA
oOUm/po7omvcj8kNywKmR2X+UFYQF8vCsL+mZypEKvnR4Gjjw+fc+aOtWU3S+K2+/BRq5zhrLNI0
PbZEfN/rVjsMeIt9a5vOXEZtnF9w0dN3BfuOXVBo8SVANYoVbhF8y1BkByzK5UVd7yREQanTmKib
0OcnQWll0YMTYEE3Z+dDgFcPCS4YUqYgx/5uYUj459h8HVUuzr9gZSiZ+88yOtC1hmnAMFBtg/+o
QP/P1QfhG9+knNB5MEjtrhIxJuVzasGyD7Ggp1CsObpqjzZTntaCdCTOWM3xcyQ3QTzKzj5tyETi
xrsMMEHZqPZ0lnUushxGnv1RE/NHs++tEXpEa5s7xFKwgUTXsQDv3Hv821l0up04akrlnNrE7mDM
auYjqJJgMe+C3rPyBIzB+ikvgjzPRU4sNqrBnl9e1CQBt2XoGo9OWrLUT2+hn4Y/RY8Rgd5wl8D7
X9ojxTCo+747rT29eFrbLNGyWFd1xIuxSCL73MamskN/qO4TNQnPFuUCG3PqlYMXmk+hT0Atpcjm
RIjOO1IfGm+UbOofcjRxvCv78R1Ce9yafEGox6Peo4sf+8Sz1pFX/7qIQHj0eRHb1urvi0ZZKVCD
6qpTPfq8KJ5/0rxt+vxJPjTuB9UH39pRALTtTC/D7HoKo6epDb6jCdNOvZHEh6mMPRa7RBkbn7Vs
gyPJzpxjkJWhQimvRu8zBgleajHvNx/L1Fr1KvWbiqLZL2X30cx17q1oh01NPGXnWrEzd1dGXFwC
M3nJnMwHj4ZWt2n0ZzCG/o3skgfZ9LJ0Q+A9Pv3Rbza6vhRZX6/z8ZoIYwT7DQCRDEh9kmdfB9mX
BF25S/ITTyi3Y9+m3ufJXHCc+tZJmyWoWFPlC93N7ZPe2fqjHB0F9jK1dx/UQ7PXs8R4TiZvQ5LO
vlcHJ7yrw/4eNDRJMLPxdlqW2Ctl0g28AOABFWWd73ri7yt512rumO+80RWfTTma2eXe18atVbYf
1qzGBJgLcIgyLrpoKtihVNR/Xv3ipzE6yqnxRucsF7ihtokctTp/rnl118aWxuz0bkVwmuVMAt2t
V2PoaU1IdTVLMnaZwPmbMDyVcZgBM49/75/Y9Q25ld3P8y2Rea+mfkpHKvyzFo1tInBOlP8ivJf2
LP3dFW6l6g44K3+ALJwWGXDbc5uExaPSBmu5zxxzUe4z4sPLPtHF/TiEOJC6RryRiUI/AWSe4WJz
SviVPefxpVS18Ynqs4fPdTu1XsZqMhR1w9rYOWS+UM4u3q4rvCKrF6tNLsEc6+zi8mBnufXaJ7Pf
Huuy28qP/L2nNM02CjwTu7xUX7jUqvxs9Y2ZNB85WofXvLgSDC4QEf51oih/9vw+lFO9EC9+n5NX
rfOqIu6TKQdqX+YckUO4df465Q0pIz3Sgo0c7ZBJVsX45joL/DKzHz5/ziVSgvYmjZzkJKwigr3W
OK8iq9dN2mo/skKoC09LpruURRKFgLjWplHvPWZt9yBn1FnEhjVKH9syrbbCzaO9lorqKubgm5zh
AJ4o8S04lzzTVu3MG6nnQ68iplFDKOb4So7s6+2YTsc2lngBxI/ZEN0Yelpd5MunoMUF5UV+jeex
r1ZrBL+1/r7O9/ki/t9vf091/vn+n8ttyPxoJOr+yUIyLKVRZv/hh8k71IrWi32UUZPkeWa3wlPV
PkphhDwLhM8GyETjtIobHx+8tvM3Igf7gzgFHT6xCYwXBuzGQvUhcTBWtXlUbUezjTe2nxMVnkuL
ZZFxPDNu2gI+UYVgLQJqdLR5sj45pveUu4l+K1tqMBsVxw9JRNQG5xb/wHO7XgW5Y72iuP7pUCh3
V3qNcpNM+OxmKMxuRk+piEEMd2HbNYj/xE8LUu1rTWSN2oVufI4NES2xXLgkY9BjhIkKHSew4qbG
AGIXa32zr9mdZuwh16OouvtBV6dTGolv2qR392OV6/gPdwHm0WQVSt51Pz27WRj87naJFis7yOVv
I25218zMSn4fgbHqNa/+Dld7neul82yOpr9FDpzDFS/FHSj3M2Zp+muaGSuZV1JbuERjX4QXJ67u
eiXExWuIbAw70KLIA69PKhSLCtzarBOadVXdR6/zviVDE1XeS1j4gDYNtT66ztjekhLjVSqicbYY
qDZ14pu3NU+nZY8zw8btqShYoNqG2iQS5+r66q1BGdx3jYKZRVEW+cJ3ypINz7gpVPc5tPLuzcXg
eVH1eDZjPhNv7VrVljwB+mfPtnEkNcPuR4Acvg6qPlwI46HLTe/D6pQ7NsXwxbFfHh0UC2OiL9tW
axd9FrrbxGy9Y4E/9Q5HyoM/FflaG1Gxpw22O1RXP0+5GDYddXGbwhfswPP2Fso2cTSKDt9E0l9c
kq3vpJyI2TjeEvcnjEKVtsW6vKGUG7UfE/6SBebj1CFbSE9DEMZ38lBVmNspCSV8c1ei4BUZ4YKz
Lq1CO/fOiP6gL18Gt7xUdl4+UJX7oNVeegtESX0sFO2pCDTnRo/L5jxa9QUhACX9WRyzhXuPVZGf
1Ci4eui694GTRVDso8I8KQSgvfUU2tlrbxM1LoVab2RTGe1bt2R7aOtdfyPsdlgEeAS8mjh4rmpV
hEfdE2fKNF3qn6GISQVN6HFWwWxKyjDYZmP/q18OJgQxCdfMU2Qb2tg3xSnwTPXHRzIj+W2Vxo+s
TpqbcYi5k6ZeO/R90z2pLk9qSsOzLUGSn7x3+7vM7YzzMDg7KzVDrF9s6MCc3clBdfT7u25wHDzM
kjdyjMzoISTsvQgu2Wc7goiL4ylOfv6Qd+uSyPITyxixpvSe19rctA3bW6qeJvY5fOZN5JXjsm8b
7NiFbeTHz1PHFGyTWHG5y37uTQJeUK6uLMP+BosW75A346UaY+vWzTBt7Nu16Rk/i15jhRe3b71p
dZepzcqlXrj1po5ep5pC35idziji5qM373vX6R+bJPROlT+hHa5wYh8SgYgk5pEOws/fqT2OACW3
8yVTRHnJ5zPH1C4ZD/2j7JKDXdFk2743gqVsUtyU3Sha/ZaQEi4ax3qoE7Xb941dL2XTiYKJyFvy
PVZy+wG2cH/NRIHzEa2yQLEZBZ1YD+qgnKb5QDXZr7M0MbrZ1eL7V9fXtK+5HopiUhv89L+vdOzm
SBXvR+WX7mGomnjvCt9DEjpku8jUgnMfRc02rI3khlTiuDFKo7qdXOxPvQy0R98HF483867IiuwI
j7jFjsXExisqMECBlLrRR3W6Haq2WPsUf1zFlICeNnv1oUzv6tqi6sCdsju41vGuM+t6j0FBeztG
IiLuldavup+f1Yo7PUmpLdDy5ltcC2NJpR72nqRddxRSqbsOY9FlVejI7Yii7jWbT+stZX5l9NXS
dQztu83GAl8Q+90ts3uNNcSyIah46Q1lDVyk/DARlYU8C1+Djn8h1ubFxcIeYleP7Y3LrbRNdMxq
BotaGdXBp6m0Q/1ZtZo33c7ij9w+U6UJYIGb+WKTe351cGVaVp3WXMG9iE2VtsXJHeqjF5MT9LGg
v6AwEsu8IRNQFcMyLOr0XQ3ZZnk5axLbNfMN8sLiOE2GddapI1mFXq+9mP14Jgbikqj0NB7ZG9xu
q+9YCU3r3lWrA2FK55o3/TvaCh6UZO3ZETf2XdaI+GhEASS/rMMpxpu3L5b1FmtlgCyjHXdaiPW4
HbBEAll0J6jS/eFRJrfQ8my8jpnZU2Feq5s678Qz4QkSJMyI5oWzWxXZnY7fMXUAzU51gnTvTJ69
1yb8yflbJttRbe1bz6y8VdTPuKoh9rCSjsZTXlKOP0Se/2CZZnPBW/OQoEztjX5hYD6H/UybniMA
fFsyyJg+WxR3BfwuV3YfVXtZ+iUAm1Mp4rZArRhthLsQME0f8AfMryrGCUbZWker7tKlYeKeLoSG
AZmr5a8IMd7JugyXykPaURgYAs7PXCvxFmWnlMtIJw47Yg2/76Ju3A5dkl8DvceCsxDND9urgXkK
7R1fy/dKjZzHSjWnNYa3r+6I7VWRG94FH0jvgsC+X+gxX1TfVnRlQSBIW021g6ufX3sXOdHzbHOL
FaiHq95ffZDd0LdYPFjmT5HTUmuwL1hDzh2fH5ba2jagqqHrp+dRCcK1W5T5WQkIAKIZZP3cGenJ
i71vTmJ458hgfx0295NhREt90gHWeqjca//gzC67JQKV5QRfm9IToPhe2ujY5qTjbTkfol0+ZvmG
zXG0K9kprExb6M/gTr8b9TB8kJ+bqFRmocJuu8aXFidSD0tuYt88LtNgOij4F4amYt0NPEd2WNXh
HlvZ2qONZffOT/DN4SvP/aqlL9TMpKvJbVhwqeV4mnyqRzLDcjaxbQzwgJJi46qjcyoqITpISuLe
KpxsJ/u+Dlrj/jWlcXXiag7lX6xGIBI2zbPb9A2OuWb01AF1X3WZZVwSL2SLSi0E9dzb2JiQCCBI
oL4HEGSvY0I7Re0Zw2y2gESo7jPyTAtE2cNe9mmZYS+6qUVUrLiX2Iicd3JRuCAsWz9wr4HBKjnS
1e/q7CNJ5SleQwpKk4UPOzka59BEpfQsBJMXpYnS117FFbqjHGguXHYJgIcHqtI7AGiGvUwGt17b
1NBbYURCMsiik1oO+T6acu6HUlVWlTPppPY8/zo6/TWwgzPa6CAEDqQQYEnE1tfq4o54GpJkBcMo
RWuRjdusmpDU1o928T+0nVdz5MaShX8RIuDNa1uyyaYbQ2leEKORBO89fv1+yOYlqJZZ3djYlwpU
ZlYBbLYBMvOcM8XnkbwGqZC2/pKUhfvgJeZn3j/253kCzQMc/D8IcWdhi1mhYBVPcbuqpwAsAHFx
xFXjP7TlD5nYYajuC2dIdo5Tz08J1FgbQ2tHkAnG/HSxwfZx1FMUbWUqDp4W4EhR4IBhUTnEyVa1
cm6AF9a00XOq+65L345So0wQ/aLuqkRD01KHJeZyyDcR76tU7Q9Q5sOLaEE5qahAuzPN888y8Dbw
bjuQVgbcImertvkByOLntkKlVi34WuQO1nnWZhTmfF6ZW6u2nGextW5x0pNmviliV4dgCmRXl9pU
4UfY4FR0n4pqeqDqZDyp02RtDT8MnkOu+jghiXuj8GhZIXkGGm1aUgiPdLDueks1+Zmmc9MrdbA4
sflzD6jvHPa/IjRMobVDrNtzSdyWUeKcGr/hXmw50hLocy5GmcvQOg9UeadD30XtnrQpJYoStN6g
pD/7SZh8Q0xgYURR2q9832vbNvaDT/SiRHszrv1HW+VNESXfebiiAN/VNO93Fj8ty1SGwdPpqrU8
sgPg2nDpo2Of8mGnDKn+ZDQvkdkAbFRtqFd8XmAoEWBOVr06vfVtfQC/oSnRtpzJB5iJle6iWTGe
ZahCIIHcbXUHLVDfbHXbdRRs9Op2TGvzEjdo2gMFPfs+KSzvUMZLn7ijmac2ItPiwWH9WQvt5mVo
ho0KCe5n0+n3XqIqz8uNut812qtBx+o9CQL/MrXKDEX4CQ2+TC8RE817FDBK6P+PUDCl1GKLH64f
FygHDMOJz1rEE7M5PlswaWwnL52Plue76DMpX8O4SF4GEJLIFzafg2mqkdFxAT212kMZKPVnz0CP
uoejmm9YpqiwoMjVk5rxW//BKmiqArrlP+Sx/as2z/FrkMX1baSicVh5QfJqg5bZm0MT3YgXRATc
naFZ0r2CF5kJWG6RLlNdU33h94M2Fsyj04NbDAuUGHnQvHOUmYbB3jJuLKNJd7CI2CCm0N7LaGDa
gQO3v2SkEtCvcFVkr5lak6ody4KfdyVxLFIsIfydtInuZa3u9cGx1Mpuf1nb0XTGrz15viWYO7zm
UMx0xosXJfjoYE5zdZnSpsUP1oQ6vATnA+J55mhCZ7icVw2SfF+jnne8rB1Hf+dQ0D5KsNG3+q4O
Xf/iTe2mg98iq24ua6OBwltPSUj+hGQOlS0V1uSIGM+N5Xj9Yw/1/SGL5vLeTe7oPok+K82219Th
s6I5/eesHr+CovLOKI6ON1UPeFMxxuGxQ9XOinoP7JAS2Rdbq32vZvjULqYesoIHk2Kzr5bw3MY8
MdNoHp7cwR0eZY+8jlI4T/LoiN7nNnPygVs8FLVpn07vggDgN6i3HznJqe9liVAiXR7WY+Zb8U00
uqe2nbMnhNq/dGoSvIJH1k/oWsB47Y3Ba520CK6p1nQQL80DKHhWqXcSb2HWn7Km6J+CyDW+dt+b
Kgtu9LBQd+Vg1TCG2Ej8gls9NjFFTjQtoEFCW7639rHl/OcwXQ5NLav07YeAD4dmppWHZCJ9EFgv
PiDMrzZ/HgVZ2ngRzP5q8G579tPiJDPFGszHOJheZBbPORSo+fBDZjV/NPDtqKLcikDgXMMd5I7U
6GTXuJ2Ng09nyi62FeNx8tW3wVRuHWUIHlczN/zlKfWDLxK02lOz0/bhRKX4ylEEsbqpfNACa7CE
kI/gWQces+H9dH7PA6NVa9oX8PCHaGinn93Z9ndzS1PzpOXqWdVJd9E7vXPhegH/XofbaFFBkaFa
RFHkKDUsl483EpSzA0+I2LT3o7TIvP3YAyi5ckiweIdOCT54Afsgv2IPDVkJcq+XXZvG3aTNTONe
B6iYBMs05yfowt6GmFuFU7oMcrQ61rjVcRX3L0LW7Wca4pON7L+uk+kas57pX4RcbbWu/dur/Nuz
rVewhlxt3wRLY96V++pM6zbrxVxts4b8d6/H327zz2eSZXKVWo/uXRdGL+ufIPZ1+ren+NuQ1XH1
Qvz3W61/xtVW6wv2X53t6gr+q7X//Lr87Vb/fKXQO9TcHRoFqqwTt3bR8jGU4R/mH1yUoliVp+7b
qsu8MxMEG5etLvPLgg/L/vIMYpStPq4S61/Gr2ddY1TqzvN+9Xzc6f96fh5mePQezJi78/WMl10v
51nP+9H6fz3v5Ywf/xI5ewsGwqqG/rCedb2qK9s6vb7Qv10ijg+Xvm4hnnT5l1/ZxPEvbP8i5L/f
ip56pLFR+NmY8dQ8dGPo7Gs64rcyDfuFMsDMGzp38NKjZW3VyvV3itsU+jFtEPVrao87ysUtgeMU
0BNH88o9IPX6pCO0a+7EHfR700y9Mz2/IOjE1M9eelchY01LeKkf9clwdoho87Ei602ZgdbLRa7t
IuYmum4i6QZmD0pPObTGGX3dVehNd94WrqZVCs73jRiW4yb97keNcmtC+bzNsyw5UpMiH6VmxQtd
mTdmlbcPkC3lLwrZl3vLa5/EJ1EVn9yDZ9fjDlh4/iJheoKUWEiy5SQhOtqwz37OrSm7SkBaFvRw
mbG2WTf6l2fX3f7JsXSfJOpfnNmbYF7S/V+C3CADl7vDeaYTa9rYcH+cZY7YZLgdU+/NvTpQRX4L
sU2FkGIkpBjebLJWBonz3nexqiQ8FCbgXa0E0WLUMVUAOZSBLCEkpev8Q1Diume6L6fjhzV0nv4n
/IMVcsXURXZXHaDpg8Mf6Tf7odci50GOUrQr+j7vzld2boiiHfenvIeuFoxteN8nAWwN/9lDImQo
ebyFBcruj6tNjsLU6W+AQf52ZZdNysa9q8vZPolTTE46HDJ1Gm4r+u3pmaROiJCTxUvkbHO79i52
cYpdjtaB9jr7TqazEODJoUsxxa/jt7WyrDEjfxcZdYvmWTYeaAHot1E8694Gfr3maVNpJEkQNVJ4
19JCTdoOAfjYK9qnIVDbp1ornZPTu5/FtNqh3/psZa3LswahMmS0Ix9sM+i307JSbJdzyE6rUc7j
OsF0OY841HL+KStqVHkXmK4cwQP1/IbXvYLuQsLnlZuL73IsmF1B70ILS7dDu/Pg5Qyp4Z7U1jBS
eM0rBOaVSrE59hXkiD8et5pRq1sJ99u6H+9aTbc3QdNnCJgbb9jpROk8l+wG6Oh1MMoGsk6y+WL6
EHKNvBZ/ECMgT1WULS6hhuIPslyA2NAXbCJ4/hFOI2dtGgClm9S178KlKQKFSPVbVsAOtChprBGh
rWmQBg/ZVr+9avpJMprPD2J0FrVQ8K8WCZBd8d4bBKfRXW4HVI6WDCCflJeIKirEldDiyQAhe4au
XNtfSPNK4ZNe4lqqYZc4Wi2GPawnDdRxZfO8MBQcoraOdyFU7+GWTsGcdpAs3g2+Vz+Xw1Q/i01b
bB2gbiSHyNEeZC7uq31GNX5sOj+47e1muO9Vq7/3BirEG5nHsNDfufpD0RVjvrs4SD7RDzA63S8h
4jYU7nWEs5Wg3K07dHn8tteVLVz28/WHK7OtRgqy0eNz964S+uF35U1FtPbnLTkE7cMvzOVnhxLg
3SVG5h9WXn5kBj9SUZr31S0IP/hxFSqmWRq9DuDCjvkiNidD+n40iajcOhd3PySXFVd2mfIE3R/p
/P+pGTp33pD4BDXlAWLOzEg5r0PuN29TM2g3HW0i9+IU+2VtDxpnG8z1vF+XkVX3d31ZadsL2y26
3jkwqAEyQNOIIpqAtWqvOM3PxtRlwanNneE+j3MeTKOmuo3ntLpNjNRVXwaL3IE6uvlWYuolMBFE
wuTRGd1RdSMP+SAmN9SLLTejA/QgjaZmW0+34SsenfmGnzntETCr/ihHGTqg+hx159WuI912n+kW
3EWEeipNtRttLK2jw2UD8cO4DqT1+Evo+t5FirdUBhZ3ZHpQVb6fTWzNcsqxUCjJcLb1AsI6b+77
xryc7YM9Tyu6Y9DFG2b9dk6j6kieWv3kdRlElYpv/6oj5xF22fCL2+bDtgbU/+S/x0aGM1/FDs5P
NadJK/iUA40SQNdAjpZ6DemkPLgx4GsaLu7KjshI0unwZisAVhVjhcLOsuKyWPYZwiWpV4Xuplk8
NTxm2k52tMfwRkKulyx7A62NYH1nhXgLq9qluuOM9iM96/nebSAa5l9n/2qH4ES0pPoe2jG8HlaT
PlZ1gvYvYoYHC5zLZ4kVupY/xqr9bFGmofVB0Wtl42j8JAlmoEH1ADBMwnRpI1YNeNXEK2gD8Tou
jQ7ilbVFRx1S9QzTq7c++2xN6uSbetGTIl9PBr6if2qdirdalKjEmxWoytQmDU2NBsuv121MPwWo
QzH1UY5Wx2oLFy8dHNrRjkErSJwMA2zMFwfYjV9nKnzzMFBEXRfIKa52klNMsJ3ACM3GEryeO10u
iu6r5lzR1mQ4Zrm3J9rxInuMfwYHhRyM+nPAC0CxMIJqeOi0nytLo8mqnD5NxQA+T0lSKuGB9rOT
qw7FT9U/B+msIoDIG3ZZLrvmbV7fjuR7/92u/qjDjaEo6Ptw83hrDa511PweZDb9WRv4w/r7SI+C
17Ccb4OKbH/rxvPnoiq240KMBn6ueNA7ZKOCJQrQIvfONhoz4vUSveJPYUvxypag8oZ78Uam+mHL
fMopFLOH2xa/UlJIqTB4BR30TveiQjh+27mhfUDsyv6qzNGD/A6vESmNn7dl5FiHsLEgXTZhpxo2
9WxVR7lPnuPIuDOdfHt1rwyokjvwWVWNOyt+877ZxBM19QfPNPLzs7ncqlPwuTGK5lOiRSHaGSks
OmZzatVBGR7epxRFg7MMc+7cAo4uz7aCnh0bFTeN5kYvMng0eJQJvXgyg9tCP1dme2f0JgIw2ZSN
x6wber5kWTDz+X9xsrTdLvpbxwIqOkRiWvVUtp1zlpBJ94cH252P6wLdnpMbvkFB1csCXy2sbQt9
+iXmct45eSyLIrxsYkDv+BhOFD7lKhza8JFt962NxMpA13S6o7dpOJjL9rPiltsRVYRPSrpTY7hd
i64ZPk1BrW+jAeFbsY103N7TFfWrt/C9iqkqTKiCMvXsLKaB7vRDUtvcRS7Tkoe+F8P6SXwSbsbg
SL0MyE6r+uZpyvyf4Q4Z7rwgGO4mf6QLXQ5l4OtdUdC1eA+4jqrePRIjU79og2ojc6jOor1uzf1l
zzUmK+LJ366rZV+rnt6u47KFzMvM+awOdXC8CrEblV/UwPsSWjVKKp1nntxeiegdnFUOZVjn4pdI
cTtQZb1FytxeIy8uCaUgMW21AJ4RCZI95Gg9JdoEirH9y7NJJM+oIayDdCaqejM+OhAM7uJRS/Yy
7b0QW2+Mj707O5sBDorDlcMf0l9D6i231/ZiPIVlpt3VeZ3ayKmwyeh+0qdyeAj0oKU5KXMOHk+W
z5Da1xu/nodbmcqQdO6LavbxvcyqONaeO2vc5QgIPRbLzDOD4Blg5rqkgoXj3HXWjT81c7T1uhaW
AS/7rgH/jrZwvMx8RHTI/mT5cuLRDIdDE2X0KVX1lvae4bl21PATQAD6Kv1PMhix3dJBZPmndLG5
DY2q86wg7rJMqdZ3j3mgnyrTe1ug97QwWAgJigkoWrZ35h7a2CWe3tv8vi+c39d4oIG0d9mo2y0B
VV9N26APpxuZzm3Z0YxmR1uZKm5qvOTl1yxJ384GK1JF+tJ2bo20Tei6KQySNu6iWwaXaMxfFgc7
KNaLs9iiwqKJeJ2btwZAObj6CfCXRRIlUxmMyI7poymC3ZVjnaLdYh5Cy6ZH8KuhuejkTEaAVIpL
sWmEx96i8XHXDs18oAoPdb0bhc9q5G7iqcz+5JW1JpI8EpsabvBJ1gPuv14vESHktJeI9Qzv5xfn
ugdNwXD50oTuQfV/sEI4vJIaCb2NDXjn7CrtHmRGAJGANfyo2zg4xUuP9UaiOztytlNojE8ytLCm
nku/gda+nZ5yG5BHFvvZUa4JimkkGaz6/jJzKaM1ijVuEnk53r1yddlfeFNSYh/WdsvaYXnpcjWx
bqhVByCcUqA3SVmfaBeEW4oG2Jcx3KbRUvBfLIUaeyd7zH8X1yWo9rt9WrnRfl0TDEW6mfrgbR9x
QGb8/7jPeu7xf7+erp/VrWHBUFallnFfNPqxj3XrtvUN7rfSvjfup4ptuPVKjfvUNuLTCAQYWUjj
XkyDeC8xEl4BytlrrQeWZFkikbK3TJUR9YhdFUD41CbVtBejuC9nlPARENIe8FW9idwoefuWLif6
fDalaUw3aGLsUb+LzC1JDfMUVZlF6zbf+W3ATx4SE8w9+X4XP7mcyd2XVdvevN3X+GN0S5ZPeeAD
Ejy6XeoexqJFLuzdpi4O9O9A5tT6xZ7DvINY8hKCgvlPvW6Vt7JeTLJA4+2z450CLcqyXhxDn7n3
tj4phzgbwXMM5T29EtX9rFnl/V9NxSEhE6zWdj0Drf3fY2WnNAq+OzaMaLX9qVQMZStHJk0rl6N8
sZWpgvjfu/ef49CDVegKJpnppvsrbiyZ6rTxKnlEw+xyHycmGeqwDz7IcKe0FqS+AW1bFpw1JwB8
Rn3ZNDN6nEfToIE5/mQsZj/rktPEs/RWplYF9B6OJIUG5rl41TWS8GSBIBxdgrmjv+wxc0/zFDvh
pwCw0itDwsfW5D4GhQs7Q+/tWJTOS+PbqEmuU8Aht30AoclRabyLN4Cs7Dm2TeseivDxaYYmxZqM
7g4StOnJNxmaSIEFu4r0ndOXfHmNsZ3cz+7bAlklg2ukl6Uyk/WjlcR7h1aaXelWKbnObjoWWmQ8
lwCt9l1Jnsy0LCT1FpuvmO22LOzmEiKOiQ02MLPlp1KffusCSzuRGjaeITU9qXGonrWudaNt8TqB
FXtuF9fUtcpZs8eb1nC8CCHtbDoliv77JdIErEV3ulls5ZzrxaQBXN8xbTElPex3Yk9br91WSHwc
L1utFyNuucDYSS8Xsm5XvGpe4tzmsR5AmMCDnbE8WbqR0t/Q6g9uS+GRfrMatWmm71aeFyWcnm8i
Ia2/xKxbrI7Vtm6D2k+8mfmconU/fiWF9gqgUvncFpN1LDqzvGmzOv0Mk98vOo2PP/4YMEYIXtQB
aRmhAppUcDIGRF5CBqiGtrGzq+zj1FymEixeCV6n4r1aW9i0p7f0WG+HzjLOWUI/0Oi7P9Hfqvmn
QIMuHRAPLF91qUykaWLzTG7XOEt0M7a7pDaGu6L9PS0s8xRC8XQHkpR/VaWgUwkytKghEcOKjvl4
R0pIvNMSIkcy1A0gqYvnem5HrXGy+x9Imtngopc42U7mJJE6oNDVKZ4C6NqDpM+AQTMYsxYqN2NF
wn7md2TbW1Xu/p6mZnZHN3BJ6jPKsruGjqht4vjaVhY1burto66LuLfKHcU8o9UMan2YQAAuCunL
FNao6dEL/Q4Rcu/Na6l9/TwjDXAGgPfKU2fxU5fF80YrIv+162hH0vpievWryNp4bZO/+g6yg0UR
eKgoNMpGscDsdgaIJsoG3klDnfaC0zbj2L9MNaF6gK3mw3T1Cq7u365N0yDaOgOP5O2C/jQ62mOM
OtK4V/Ccs72wnVA+o4t9omZ4NwTVXmwjLZfz7uJelmR9oe3rZQcTQNfe0/R679ZKeQN9irtPgO3+
rCfx1waIwbPaV/rjkFXpRux51pu7TKWN3FuaeoE/c2um/eTPVXviBWhQKsmSn0G3NZsm8PwHegHn
l1Jpn8Ue6Fl1SH3TIjHGSaKmPXQm7UQtPJuv0TcjjMdfhzlAroCvtee+bOcb1E+qG9XMghceB+mh
t3P71+ib3sJ/IpHQm03PdgwtzNudNXyTIJ/QdNxBYZGCgXqXnxcjUIN0P01OeqYbz3nMK0XZKoHF
r9n7UZCTKhVb9H60ei9H8VicuxxyrCiwn0PuXm95LxoPMgBiNx+s2Ee1EeXAzZVDplPsP5dl5t5K
7BoBzzuZMIue0z4NXiD3yz9pdRrvfZW2/6IBOBYrZbm1eif90Y7xdjan8VuAuth+rpOPEc1SIvnH
COGJSuNom0UhaqKBAuAjh2rzCLtNxqdIUcNHX3SWQ8/ZWSqcYBcR5VAeTpxVczkA36BE1p0HZ2i3
8xaHeL3U5UOT1udJKWtAIcszzYdly97UgMe7pj63i9Su3pPwNSqvfJloTLwdXEU/jHOpfCWDdYkw
AP1ssgniITsGEpVTH9YWbnVUwL9TetbuYNZtX+BRnB7gPr8xci57qxZTcbAmfdhJrAyGmn6Hwk67
k1nVRTOYyv4GPvfmiYfLbT/XlCV9xNxEKLdtyMMVBtmRuWmnL46e7wQCDT0qj8PIqewE5ezqjrZx
bVs9A1DcpqHWK58if5r2sO4XNkgZaHFlCG1VPSnWMtBrnvEtwiG9taYOpKD7JeO7kUrB4pHwBdP+
d4d5gAhkDRwW3Gs1jc/R8n0N2ZdFDSe1eKwHuJD/NvttfrgS/JydCq3Aybn5oPJ5FZLHxniXTqG5
mWHh2Il3pmcXGtjg4xAkzTF+3+oqLHEfFU/LmugI5Yoe79rM2rWtnT9ZZcqDppnEx1pv012jRzxp
qinA+U5FZ9SsfxnKzDvovTojRYA+tWhXi631+nk7KmPzLI6/tanLWhB+QFPXGFmS1s2w7aZR20nh
cSWIvpQtP9QxQ9SLDv4wfJGq5cV94Y7+8/GlvGkaSNJdOKe7orMPfdF9caMd5JcbSx/T8zD1fbhP
FKCeTv6nabKgjPOBDF3at0eZvYe2Cxa5XoZ3u+woM7FLxHu82M1FIOk9Xk4pod43u4KAqVxYq2Uo
St/eN309b1abHC38mWe98KCxlRjLhZcQvP7butYdAAVJ5JBUSGkNibMvquRjzLpjC/HakWrUr+gl
2Keqsh4ur4dMYb0CFs0LsP5FVNkuYWJyc4cqwPvSy1Q8VzYyvt/9oK42mj6o+6blm03YBcrG+JWG
+v4xoLWYHlZtIxwETVBl96YJT6hEySIn6GFfWKjM/7yobZLzW6lEizSUvs0cuFuZTGhIIc+8SUp7
PMs8QB7n0E+UEsWmLDEfA0Fd7/m2ci6rxU1OWKOySP6N3msD4qH4N5PK262ST8aTDHPbOztnaIL9
aquB11FCVINNlqsmj8VItQ+LcJgMZKvhW63JeeejD4PjIhwW2omBGPU3Cfhg7nrtAJ1tthXbugc5
OfqeGse57CEOO9e8sx5wq7mcqns/H11A6WGezeHawT3HD0qv/e26eeXxMSjNjjefp9/AoAQlzCLa
Cqlh/WzoBThrx3xscgReEYesn5cAMUmADLHz0SShy0Kala3Lwj/utW7/x72mov3Ji2Lt5OrhxrGt
N4nJWCtQvNf87k3Xpi0gRdJnz7zt1LR96fvMe+qzcMlRoSUzBOir+irRlzmJK2rxufYW7QDHeSp4
lLmOXs8nK9Rlf7FN5ug9jewvs67UXqMsfB2TyHkeB273qsQIb2Uq0B1vdu5AoTVnwfBksRc8x9qd
TCQohJkeLKP5OVpwP2In2j8mPV1TtQUYbNshnbfTGj45skJiQCC/nWrdajmVQxIX2W0uRmuL8Nmv
wfkte6ggr+4HTpN5S2VL9fNDoIY0WdCn/xRm/UM9p9OdmGQoYXU6InutQ+ZIGJlHuORj4lSL5oFE
capTNZqxg5Iwsts38iiRyE+cHMoAh6O/azVN28hjitjksUSOVtu64somG5hU/TaqW3T7EAAoLUPw
hX0gDQMs6tzWanp3oRMD7vpGGFZM9d6ydCgye8QFDwr4yUO9FEjnpMwOwAySQ7VUU1fvFOg/Ro0O
Gkp60RackrO/apOXqXhLSo4X79omL+30VGnDy9orx2WrxZvMvJPRNiS7BYoITaOvcwlTl6/B6O/2
mvXV7/RvCDLlj+LsWn0DSZ7+ucpq72XSw6OYwwwhPmMAhzvqkf11LNTmNlfLZCdeK2iUfeDF1NGW
E/hoH19OcNlydK5OQDHxwwkit3EPUJnS9QrMpb23wmTLlLSLTDOLhr5J07dp0p8g8HTvO3+Kdo0V
Rb9UADlmHf5ThODMw6AXNqQWRfJlVOpnCaCB0oHsIjAe15XIA4a/VBoPwZ5v/pTOmXVA3IW3lQVr
fTpm8MMsPSv90uyyDmLLEV6B3jY/rnYvqodDRaMkeS7Ewa6WylSRZsplLThd9KLeN55e4og3k9UF
dbnpFqUKGeyiI1Elh3VMC1a7DKtbbNMchLt5IBEkjustLvuUNYVistA7Q6/t+3UYur459SWtS+/2
gG6ke2OEaG/3n0Mgh/3cfIgp2mg8Jq33Sx+MxQNcyfq5Vg4ygRoamWeb2/GLvcqOYheLHLXLmiFp
9DP3Nqs5QFASTjuKrH/Y9MN+q/0PmwYIYvV5E7nOVgc5tTxTyAOI5bv2cRyTb2Jah6vnD4DCPyH6
RT/tspL+Mv0QxSPZ4mW6xjrLblUYfbs8AYn38jzTV8OOhib3LjayipROXn9qUgB8qjIDRskqBx7h
yvk82SDTIaz5HQk794vG9yc5PM2/n+O6vtMNGiHRLzI+8ZoPm1Bp1V+V9lF0vpY1VqW/rfE1xb9v
gghp7qSY9towbaes4KmYjPa3lu/nTQ+Jy2Pd9NB5qAFPX2E2f2scuB/gi5y2aQOXozNMxY6KSvxI
6/F4a7uTctSdpnh2Na/iyQccluFBt7yQh03R8DT2jf7T1SKtrRXYVs3iua3hPXAn3bk1B2/KUJ3g
BhJ8UO0cEis3vib1+JBObvojMRKQlNy9vcCvWYMxJSJUVONrPfQPkj/7q4j3Pf42AhCbu81BAe/c
LvkCL0X2JI0O3V6luvXVmpoaAFj4WRoqilC1TyMcW5c2h6w0aPVEDeNgjLBXdfDtHksj77dFYaK2
vXRCxHl02VTWtzvZdKJbUjaVHgqAnc5l006bun2MaAmtxdymqM7wFKhVfo+2AU8giJNdpiJSL7yx
GiZyJzCsLLc7Yl9Mdazm97LF+z5iQtBz68SKxssMfb9N0yPAK0g+gvvZ1pPHZhHS68Iw/9GFdEy1
nvdtmlV/l/KgdYmwWrXfhDTpeHTaHewmBkD1nk+FDqB5LMpUw4GM3CT509VowYONzKXCo4uspmhT
bXQ4H5Yf5MDeFeNMem3KsseshEtUdM27Kh5pqPqzo7YVniUWR0BG7bIi6T3exYsjiEvzXjfgIT6P
pKqyolGbT2/5ncFwssNIgVr07nZ+P6nf2+QVpdDsB5k+dRt50/yg0d90D4AdirC3gLyP9nWq0M+n
xO5xaruDpbbOnT35lrMjXZIccogU6TJCY17ckaI7dxF/D/RD6FWmQO9uUx0Qu/xltFnvDbr/X7sR
po/VDjfO3kyT8PUv4u3FrkdeQWdjAxdZAb1HmtR8SpecpMxVN6g3lI0tBO3IXXilNm5MO2uRjK2M
14bKS92ShCQ58BDWXbkRlk14VqC0UuA7lKlpm/+8qNJMmvPy6UySqoD+dhkUeCppL0Q/o53/Y1sc
MTJlKMIMtD2p9n6C3bjU3Oo+bqbpOVyGfLT2TVnA7r7MZKDh34wabjoXi5d16iPq1huZQekIHwed
fUgiB3erKR7r7G7o1Z/FJIPdecWtq+rtZWUT1eFtXlu/IdHT3cH9iYxRNyY94qBFt4UI3aLGNJTk
2xejeCRSji7hMjeD7Lc8VVX6ZZLxnkcmbV/N/bCRXkttAH3DfTkemUuMHMkASxq8Bcn9aoa+lwbO
suveFtQNEtvVrD4muoOUkdJ6Dt/Jis4r19X+fqoCdxcnxvS56UPyqJb3rKv0coVjCXuorSl34pwH
VQVQidC6eF3on24Qrfa34nX5qTnbk/MdZPH02YIL+hNyAEVd1922qJXHaoBbTCILC3R2NeXqreyj
13x0GmuY9uLVm244aeBdYcPkiujjiJ9ivTzJthJBJySEfUr1IrMoh4iSR87qXnYjZ9VBYl9N0GjZ
6I2a6OFZWs9j2BzqX3zArBQ8ImiiUCK9GXgj3xrQ6J5BZfPVXAfl5wpyjI06oMxW8KL5JHwC5IKa
nRrE400X5DRcLDlVHqe1bRSFFax4TDO9CI0N3QzJmR8l+FpKE7CNYjq7uI21bepnfwgMHUQA/Co7
qHmFCvBSglOWEpy/lOZSckBeP7YPYhKn3UBgo3rmcJAIcdgdRE6yXmzrJprV0aObdQ9iVxtlQJIG
zSzw+tp93VX5TRn6z/6smFB/CaVVkOkQWWlwpM5+/CPjtxxylcUTNh6HaMEkBxvt4I0YUcMiXA4v
oVBX5vuuoyyFPPXO817Dop0e1xTApJjAAvxIuZHEgTiixhwRwm7qHV+wxpM4Ur2h5l1orxBkpCen
KHK++Dz9aGad91C26BpkVoSggj/PW7V24td2cIuNM2f+98qtHoaBhPxmnL+VPPDxqhYtCJK++i0x
s6/WkOTfOoV/Lfjl6QvPA9kuzNPmuesLEgKmpZ3dcJxvpsDpTpXqDajy6n86czGaH89sLWdWwvKh
nAryLEX6jaL9xzP3XfI1LjN1G+dm/zhH+QESM9i4Z1M5msWkfDcG3udel+ifoANx91D8e/dg/vsT
dXTtaAyx+pRAaLZ1mqr8yWq616Vpm/W/Q21EpXNOviuaor4GvZPsdD70T0HqK0fw2/EpSuLmPLbx
vLe8ufjshD6E0aGp/YKQxttlaFyG4gfBL51BEvDqMqbZ+9NlRKZb/OEyam5szgb3ydtu5PNcDchX
UITIPkMFWzwbLV8ry8z0VAZ6+XJnyh/ExN1Ws/MaozvKVJaHM71KMm2N8bIcXLfTbJelAAPAmEOK
7MxmtOuN0EIgXsueedSiMaG1PqEnYH3qgyUJgwjSndjqIFi6fheuK0iOP9FhlD3b/ttyJMGoJ0YW
2QSzU++71nwbmuUoof3dVnq6S5eZHfUzuZXUIHG6eCDnQbVHU29VWCp3outgamQXKIHM97DBwqGk
/hAz6qJIxSxRolMjUfk8TfdlpT5z3+Jvo7KED3MazPq+XxhUZNDbvuf+GDLoCPrH29WBNALR6nv0
NNb7ovVvkOvstgb5s1sp3qUJ3FcwTLiQodJnLV44r71bKfxl+owcrwu9rO37+0vjwDyE4cb3B/dY
RFpt7ETv/X9Yu64luXUl+UWMIAHa1/Z+vNG8MCQdiaD3BMiv30RxND3S0d0bG7EvDKJQAMd0E0BV
VqaljdBU8Lck7E5i8XRHvQwsbotO99YdsDO97KC6DpKwm0nwR0Ystbo1uuYjUdhSn25d+7Sn+eH5
+zgIDM+eFW84CskACwulM67TDhxKtAWcd4NkVHEFnRC9WaRUOV1mb7vjqPJFav56CUZjXI8Vdr9S
uLvENjhACvH4BmDXqsqC9GWMmwqlfrATN20aB2CyqLPZ7o+aYcwPxzdtv/pbzP6B7ZvEOwyxF6UZ
2+nSpQzVIrKPEW6D7dobab/c6yaAHei0WGS5uEQWFq6uk6i0GD31GgRhtFI8ZwfK7njl7TSN7csf
XtJLdG7xkOEEf2fgn9ZzF4kLP/bslV8IJDi1MKvkrbqrR/xLKa0xMJzZKL2muOHdZbbJH8Cyszaw
3kAzxelPRobzGinVsMzCdo4JFBFpHRvIvhSApov2SL1d5hxG0FbcR5GwaQ4yD5AWPYkcc9CUHHEw
4JHSfJGLMoWCVS8eqrGuQb8DoFLNY/FQgrgfZC3+clJgn13WfICmYRh6m9p233tTHKtpKJn+Nl57
UKeHAru1A00a1A40XlfpX6WdCcy90q5P+FXambPcdERzot5JZ8apF9lxOAvwm1976dtETeGxz2P/
5kzfNbzV0pM8FrGnloUbGI9GNP7rblTs3SY/7v7wMxJouau2Udu2SPlRKB+kO/pDCxzE/Vip8cEZ
On6s+jGDqiE+nA3ovjlOL5/s9GEOf/nLBFyg01BK11xXrocAEUhMjlMr2HFknbuCJDxfkO3a8bcm
YgmsXtC4azcvJnfVCShk/9Fh6fkzrLirzueQ+DIscUOXvMweUb/qAfH4y0R34HULluCUz9Yl6WWS
sUpa0Ka4PijQfveOBcDumfvtauZjFF+fkHvl+xM8B9gtzRoXLFkksjWNuDq7Rv4QyXxvGGDZRPVS
sqhzlWw6qHxCS85n+24y64upM72GyIOj2QNioDO9WGnb+xYxJ8gs1NBt1R7Ukbf23kIN2TwI5cX9
qoW42WhN4QVypN3CyILqS1chHemwXBzzcKheoEc225sRKkUQJLLXddrUXyrsVS2rLO95EYKtKB+B
NNb2QQ9HBVR0HV5DcvUhcvtniFyUK2jvpQ/SRLiF7sgmtW3UNrr7//EzSoQXChNc00oJaxnwCXT7
+o3mbKdh7F5tJsbjaAKzTNY0y62lknijVIJDv2LdTyDBDiDCY4Agb9O0ibUloYvJ4xfHKs37NFfp
bdyyf8hMXn7sm9vCtsdX7WUG3pbnwMOUhv2AvWZxtBy8BJCPdx7IVgqxUihyvOMOdx4SCDWvPKCu
t+RBA+wR4U4tAPtANj1gcMHeOscBfBbFAPGla7B2ixfApZt9ODRsLXToy4Pd6ZzP9hLHojft/ze7
nDKoz9bhQijRX9JC+puUDeW6LET+BMpCvoMuZbAUYZc/SdGgaNmLvIURoJlMIYISFegxydni4PMZ
cnmhzrRKpvsUJGQRtk4SOlurPCrZI+tlfCe9Tu6G1PVNhOHc7lBhscwW0orCvc23ltO2wz/UYZSg
uzrmTHWH2R2yfdCbgQgV0FM1WFimSl3suOxfupWrbPliGm0HwSmVLagZVb1mmDQgA6t7oUpaQVwB
pSzUzBUUzCJHPiAzHdz5vXsmM/66YCiKAHKv0gZT+lBByyEEs6NezxrfQnvsNmmG8911uUV0JBsX
MSIk0AL4tAzTantdfEO11kW9nxyoT5ACCzonyLzMazUNZIhBxyBDOtlgd8cZ0pKbQWfZ8l519/EU
brpeRDdk6k0fesei+Yf6yHQddLX9PqhTU320evkP+f9fB8U90GJge8CP1rc+4qSeugmSCFCPqpW8
/jY20dFIsNt8KMKufCzS8Keld12118QLH5vJM+gE+dx0f29S79UZEav2fG3KFBVnVhbVq8DYh7au
LFbcn27RiqjOePhri3tFsZCZW98DEsKWTi7Ync+scQNZ6eYEIrjhIFuI5QSe394gvsxXBgATT1MN
IY2xrJtvfi32rQW87aIEnBv8BBAKzfk3KO+IV5d5bJki3TZPORia9tEr3qeUEwBLvXTep0RJ+SnC
ZzfuWvlqlGwANSPuRtTgLaBzIF+LFs+kO6ltf/Ur+QSa2ACEpUvV5WJDat8hwipn1wPFRQ3i5DU1
m76BUDgUOUkpjDTDqpx55w87SYu5CGBgMU4T7AXPfgHZ4AVu7BDrzwJSHfPN567/xccE4OcwTDHf
RD3vV2Lywn0cBOOrBznrXpbVc2uVyTkDQ/RCQdfjldziODX24AiGzqbtLSo2BLskZeFWoFhxhcJk
ex3LCv/rKpv6FS8z6H5Qe+zsHrQitr1WEBWCLqg7rbnpbYFl+id0xmhPvPUAXXU3dPdhv5rIPjnW
7E8U92RyNGBEwY5VNdqTnUzU+V/tf8yPz/inn+f3+ennDAjR8TG3ZM4mQFXbxjJcGx/IX5cBRLYj
62/6IgXvey19pC6K5FvDvTBdA9uO+E/Tg2RED5h9+JRA6CXxoAqT4C3976mulo/p5uEJKH1dlUMh
XKsh2KWjP0VttQwsP9uQjbQTejCfXmRmLvjAwIuNpZTbkbVHatSccWPSz+yF0/r92QPL/FNc8/cF
OKne3WYYmXYLurI/gzXEfUp/uU2d+tdsv7vR8DKM8C928ennEw7GUGC66SoHmvS89u7iNrbvgPaU
qB/GB700T1kHZgvybG3e7VyX++BKZDiUaP9mikF1KBpw3ZLPaDjuommBpmPIscw++glgX3Y+PcFc
ze6ZDKcTaCNuyZumVQHeW3xODpmtOigPqBU7NPJdBh3MZ7NCSiL0wuhMTVD9bZu8ix8MKNI95CNf
jbrGNc04Q9VTWy6oOU0W34GM2Zx7MyUAhFFFsaNemlJAcONMTT3lmIGTj6YsQK+T9VF3dqIQtChG
gGCFWDKKm+hL2+SAiUMO7kSxlD6qJmjixdGGmlYq5JGZ0CwaalE8RsgbPdjZHEohh6YG5fN1eNvW
5jLw+rXVcagURklwp2qUqjGtFlrJAbQTXgegcT+A/eHfHtLvjo3CUv+HB5BTCIvrlMdf5vBwfl+p
mEMfHnuWnK2BxEFIxeU2rpOm3R8SY0NE+rNt7gepPkj26wYssE5hWFuntpGVYGA1RR6sPnnURMpk
bhLChjA1Qjqz6Yqp+RhEaB3y+jBRi1w/BjKUI5xEhFLqhJU3fZYeIT/oPQAa7D14jD2jjKs5gyTW
g2R57a8R31Zr6uw8IziPCFl1upNMRZFdSi9jYKXF6DR2kjVK6psNDffN1sJJtPk2j9aDIKWxBbw/
viWT6Q/YVIH4eUs/gRr8/iigB7ygXpqDIQdXmGy4I5OsDFQQSS/d0Y8Ade364DDXBADk108E0h+o
fhn3ZOnMHKpP07cwiYc9BeBaEORup7qv5gCejHl3wUJ7R530IUM2FqLvibijD5hIO5R9/D68zatq
JVwG+uYi9fcx1gFgd/19F9T5o8OS4jHHPomrVN1ENcdn3GH20mGi3VEnENLTjoMoYUkDPobjfZWD
xHX01r5bJhfOHwg0wbAIrQDpncC+A777tEZSuZEq/gYa3K9uD30fEI0E+1xAjdHLMusNA6mfBo6V
4a+cBKCZYmWYCds7GoJvGfW4Q1rc0tCL9g55YWcRVk228cFaICGD9NqnMQfbaYYMRqaVpLSUi7YD
Wcs+2X/3R87wzIJG9HuULitAWFMgFXTk748YYOXF1ZLHSGhcOz4FCxuKBHoSrJpFjHf4MJTg0pDh
HVS8wjvXQpYF2+NgO0DG9g4cAYj5uyj9kn5wIg8WJtat6r9Oo+MkyywQrqYP/xF60k2WjmYHbvSU
5Etz0JRO3UCzTz+hHhiCtz3Uu8MBRW/6ZIf3kgsZv6jbU7Nh5kqAFfYpxskD25Z/u9FSMThQ0A7y
7q9utZ6NgMwfbvocM89Gdnqo0dvt9aE0Wz+AUXlIJYATECbbdlOaHqELlh1zy7C3I1AIN0KWgLGX
lv/Qhwhd18wpv7BYfImFrH7UCfTuUk+JBVeAQDei/NEH9ZfREMWXvC4SSOOk3sPI8GWuDJHdQKDi
/Sm1pT4/xbXjZI08WAP647eam++sMVCalkdgtogj5pMZ2pAzrczfbDRIU3D4kQWJjcBfZ4i9PUAk
pjw4SNlAmMexH8gWta+dtId7aWE5CBzIDjcTuLCu/pC+AqSxNbFLbazmbr68DN0E0dLSvnVG5R64
3qy6wG5srHRMkMae2hsk2xXQrr8bZ/F4MnLtmaztg2p9/58yNU8mWE6uN55rzZbg181vPmUSjM9x
V7/RHpl2y7RRHgeIzbehuSe7DPwbwX1gH7LpSx9BduAa3qUwsLbbDGLnthttqPJglM9VBKUKSEVY
qxh5RkjOJdOFh625JAcneE672l6KAsXqTRtly3Yyo80UO/bFAOJ2vlgBE6egtddDHiK8RR3kIiG3
tCzwJduQbUD938p04gjCdH17M0jQhXROqjZl0eLvV5cGApDteMCmcXwFe64HiUrHOPS6ydimDpT3
UoG85uj4UO8TWjvayidv2beg8J88owATVvWjGrnxpm/8tHq/scCPm7YQBHEsZBcLK7Oea7/rVqJv
7RtpQVsgbeL8gIQBGB3CKVhXDKoIiRUWy6wC+U6kheoKfdf7QHsDyIO2aSHplyjTWv9nH3KkS5KA
7URo7+tkdCfyr0XRBThu8RMdOYdSTLfMmE4kQ5YmbLzVfXTCpL6G4dOiD6cfff/bOPChgOVe2W8N
ZBkWID4SD4KH/mb0gbGRoDE8sySI133dWs+l0X/NSwU18xg8eNjVfQfdM18oPchgvwYBfKvOKOhJ
wKxpmM+TUvMgyKrOg5oSAS3ATYxwSI9x7RjLbJLJEjGn9BiFCiTt1NOFyfh+S11TaiKA4uTTgSsk
0ApdVlkaKASPLQivQwssPgUhGDSMvG3uDTuplmXVircxlzeeg1qvxSC/Dq3f/UDJ1E/hO/6zl3Hw
MPvKvkk9M4XuUysO+MtW53TkbN3avvfAkvYlDqPtpPNHdJHlGABbI1A3Tu2MI12cOupgUQbqk89H
t/DFeKBWZ0JxvhuDaUuQoFJBp3xoENGbEUIaPgRKlr/bWhcMFCRKTc7kpz7GEuqI5iO//zif02CP
7qfdCfwbKE8xPWN1jbAMtvkIlnRgbnSQprABCiwdF1RlGh2tLzQohLbT+mqbkuBiGW81jt2H2A8q
nJJNQ+FvGK3mppK5ezPKPEHlbhwgXADipFhfqANMduGCO4XYfvLGbnnVjNlwvjo7nib2TquHT24Q
co/XyskbcIG/gCAmOLdl5fBFh3jAPuDhS8VYeBlbnFtWgN9vXA4GstkFNVfTIolDA2+XMV8BTwRR
g+v7SbGsApn1ml5MHdntsbcvRdblK6mdqSfMkIFbmC0Agkk7O//x8qPZc8YtkC2iLF2zHbqaHjFi
Beoy6dYk4sNrFxmlldhA9QGboYeQBt4nPzFYpViRoxNbKA/ilcf3zJazbZ6Bj9WugUybLRZ5lUNu
wrLs2zid6p0Td9m+4M54M0EIEhpxSf1FQe7RMyLjhy/rnVsy763zcrWkQbmb1DuZWWAeCfrxhmPK
eVBuumd6I9hFt0OMyJ0HhcC13QbJuGZQ6FvkulLB1ZUKdKlUvUTQKjhzW1rA1eijPbg2BOivUHoA
QsZ3P5yawFzSVjXw5gj5LD4Gm2Ust9BHg7wx0jk3wAyrmzyV9Zm5UKhvWe5CfAcUKGbcjIcyMO+o
5WoT3YG3JNv1ri5P0ENpEuoojCjdmBXgd17YFO+zBFnWrViPSGps+WG8LmwcNFXKQEh4fRRyS/hp
gKDZ0WxqTHZhkrSXFqQKa9+X8Zq+UaX+Wplx8QAlN3aiVhMG3bmoe/D+oY8uQW3KtQvExTopg3cb
KlfvwtLw5+8iqmqLczXxG/KnryLI49t1JGS9vk4kw/aWQ7b4TPMgOAz6jdFLEGQCpUql+a+sNP7Z
ysS7dQaId7chWOvJ3rqOt7Qaix2bqFBPLBHbbvStL5m0oGRdNOOW3FKk0DMLB/tmGtjhP007MaNa
uBI0XDRtHsriwAkW2Bg936FqMFznztRtiIWMmgli65+aQjeJssxs6nB97Q0lghJm8TPCsvA0QFPo
0Kb4LalpC0TLS9dHIYLuTRzNESkq4BJ100yAPWw1TT81kTKIz2nVpXMzGqV5jirjxzwTMh6XJCq+
UitqHecydOazN03TU1e03Y0BHTHqExYXt00WXKhPAbl424wcnAF4Ihg16jtssHYhCFaeYmMygCka
N9SXD8y6d0EYSON6p28exi5eUl81RfGjm/+s8MnbygRY9z4shgeZFyloubLh6GpyJ8CG+S5hdgUt
HfBFzS6opqm549xRKykyBgxgbG2oOVjAcBdpcKEWDSqwQV8gQDAcqUlTen5/56XJ46hpT7KhSe8N
HbUtKmFvscEYIHcjqr1C7f6FXJCUERdoUOyvA7q8NbcoBACCQk9Clz6P23mSKK+HPQd0eQGGiQCp
7MpdJHUANHNl28aCGY6AyFYbrOx+Cm+rrAxvUS2Z7WLIGy1M8qkZyuyKqr9QL13IeTwUQeTezk5p
g5dLg8/APG8agCnJdNJodx10fVahH2MloLAN0sJZoeAKGJIgMtnRwR/nYy+QyxhobWp/Wv1VPGbr
3kMQvOrMbdJnw85FtdBDJJx/RDLl3wszQObAK59y0KX9zSFtvKdgLKvZAQvvsKtGHLr0DBkOS/ce
eGQWsQtN+8KKqrOXGfyFtZspzOOXqlb1RcURcNra3BdSbFMAxzdIRvGX66D3JnbrCSJZ01Qe55VR
sQDfkViUKO+DPNKnSx8C8CaGESq/6Gj02kp3kHn3LjjwxFwFK7IEjGGfk5blNswKqOE5dgBZ16xd
Oy1LntocW8G4i7p/SsSqDGbbP1uksSpvTL44HYIaGfDZOGn3OB5i+32wqgbFdnp4CLGbefjkm80T
Uh7DOsmw2280FsLV+Ii2sbFcev2FWp4JNoWpS9ulNVrAd+je3pfvvVGEcvnaKYGY0kM/xge+KjZm
AAbTGBTWiAWgEH7QNSoZB60KviAPyNv74IrCWWDwmPnWy0fqD8HttmI8mI40MNMDOypumdRjncXj
wdNlFXXnFxdH31EzckN8T8PhZE3Q2gYLB/gZ61KeyI08JiMqt10Pstg9wEf90nfyGhnP0ZhrA8Is
KRexZcpba/CrC7AvBtCsSJ26sirx+ay0OOmvETxKgzsQAoLDPLO/e63fHmlx6ps4uEAGbdsJrPTL
hkXDBkx6zeq61dMDXJl1RzJJ0PRtTJ8DJI3waJu46i3Mqj2Id4wflmOdIFw6fWnBLLD0UO9/A94s
Y+f05rBDeSlQm3qQ56BuMTHr/aREeTOFdrFIx0KcM12VmsaAR0tIAs2tD7vTOkW7ymV+KDi4FK8k
M4CFQtfH6D2wq5rFgToyfLzWZWYjx89CKLn25niuwZD20v+spNW/RExF4MgFK1pQB/ylBf/XJrGk
2pATWFvfxzC3tl+s73aU7WRdxHd9zcUDyzmA8ZkJ+qomiR+ytmxOeON8oc5JiOoMiupzodzsxMc0
W0EZFwKLuhn0WAEXdEuX0EjwCtM9o0rR40G4Uwv1uGsyDs43QOKyO3v06ksG/OiiGwLzVTTKWJU1
K/bUTJGxgDqmfEotfQQDznYhwAzzGia1ArbC9Pee8JMjqk7dJbZDiz5t2+cpj8TZNMYABLqAAUBI
tlsZpR8dSt3Ubq12M6NanBGvhCZa1CAZBhTWClQ24kDNDzdLzwawGLjRCFQwNd9Q2QGGrar8GriI
qeuIeWI2Ekir3r+ooChPqIhzVx8eSEmgBCCRculqj7ADpTx5QJOo/BrV73OQhwHFOXARgSMZLyTz
vkMybT3VqAFRZW3do5Teus/aYNMgSnlDHnmccCAOArVAdAo8u17iTgu8bcY9OdscNdnt2ABzhaE0
otFzIhzZrO1STvmyco2NGpwvDJpa+xR0TItOM8M4U1gdqQmRGv7k9O17M1JjvIlRqrxSdevuqgKC
YXRWd/Fb79pSxis6yFMvNem0fnW2OxkeEdRJFpTV6uwOVMFJMWzixjcAUs77Q2tz/2gCtTVnx9IQ
lFwKGVYaQHZKnTWjircjMEDzTNcBf86JSBFUCVepwLaHZQC6iXxIb4MUK5qavLs6LGAChuComP92
NQ2JC0kEO5fLqMv6ZOmJvF0lRpdu5nYVTZqzPOb7uW2FWHzrsrjQFGXuprej6nE+1IOBt5vnz1Bi
C5I6dcjiYx7J9ITdzvtl8hOAff5si7IC83pzJDuN6MKAg0bVJKoZfvE02HwaQggGe6il5KHBFmRz
dAf+/eWyAChqfaUBoTuE0ZFGBdJOxPnD5IzOo2oBkxnjm741nEeycGPagz6iv221aeBmvUiq3juS
R4GMxKppoYTWGI2LHRVKJdsaHFI0VEBK9oBirGBBTZTEWpf/8iSP1/1tDIhLgyx80GcOKqWnOj92
+hIrjnY/ihyYoSk/0h11l3avQE7MFXgbP8ZE5E795FlNFfh8/rylfqMZ6jWktOKtnUXpinTD97mu
DqvwOVmxxpTnHgD8s5Nl6SozGT8qt/zRhml/smT/fokSuz+RzfXBr+fY2ZE6J+3Rg60BcbQPF+pR
qKADpTN41XLj7pqmmgZPHM2x/tJ+VJbbSDOQidJUdDE6UFRqL2qRKw2cRDcPnDNav+a6Tv/7XGT/
eOJ1LvbriTQzKwp+RC02Xp94GdUpKm8Jwet/NHHcYU9Jh9fKtRfbic9N6kVCXGSsOduOIc+KteEe
S9uhYwkQO2Sbb30AVPaJZR3IRpfCrVDPrC8oMwBJ6YvocIIAb1frjU8G4Pd+YrxUXV1+K7j/4uOD
8A1U0PMN8KTzzW9dZqi8Z0hlHHR3oUf+lyn+330gAYYqL/B3r53ecU61cu0FET3kIhObBjq1MzsE
96DsUlWmc+nwKz8z/zGeGH/526DQZ83MDvHvQSqp+EvE7fgkCxRf9rmhbunSxV4Grczl1TIhEHfr
xnpDngot+mpqNsuisrZWjDOqK63x09CsXxphXYbzlIMFrg5T6aCEfoKO6d3WobC2aQgiWLLZyFAu
ms4rQA1aVOsBNfX70Guz59GYtkXNAGrVdpOnwdUuo/Ld7oGxbV8DX/fslDhDftiv/r/byxr1a5S9
mhNfOnsFyktoMo9zsqwGbe2pD5rHa/4sG1i9HRxfLa/5M4kUJqKwsb+5JsV6O/qSRbY6kmm2i2UZ
oqKMcm6TEaYnwavH66N7vHC2dS3G5XWaJhw+T00do5XNU9NEJqicb3uXLScLFYKtOyEwmAGScskq
110aTZujDkCFl7kHb6hxj7qWp1zbyK9hIRQUgSDZ0gzzWJrgYxYJdh8UNOlJPy7Yns4zXU3XOes4
3WK98Y7UCRzYfeJk/WlAGf9K5R523HojM+88sPBVo43UrDb54JneldkIqi7dpO2KU0TItckwPZLN
9UFwAFD4DXXObnpeF6nwzdVWsJ/XaY3R/zwtDQoMBLMS2aY4R2EbRNMOYLSmTrp0H9OGLY4KY4Vd
leoMZ1912NnRfsaPgIOgJu1nqOn6g0QhElIT1yb1opYN35f05Ec49QyoIN6GavoadDgSRZ45nEAo
jj0etT1tpDu6xGEBidi02dLQECzrWDb0EGpfZwhLEPzzobn/wz7P/OkhYxbEC88v5AYhjmGvvOiB
2YP55kGINQid+HveJ8OyUYl/geBvdwKNB8oJxzL4atVncnCgSrwsPXDK16qqzgV0RFbU4W45NKa+
Qdm5Xrm1jM+BiPKLmIA9QGor/u6yx6Gypq8cRekr6NgWetscbpEiRuyhhXAn1tzxLTftdhGnPLot
Cte+UAeOAKit0B0GSuzmjsoA/3LIUEeh6oNnCVArOhoCpVp5TzbZOUDZjcN4XyMyuOGRIW/CTLAb
qzHvWr2pTZBKopbsDLExwJgPRWCIPEaexw6IquypqOVa6EJNqDs7B5Cfz53kT3a6jEgtHZzY3f1p
19OCHdo4lFa3++Sv7fSAdDLEEQU5c+cfw1G9i/yxKecf71pvQ26ARBbHqcq212kZMPXnxJfL2mjV
2XWR0FHA5N8MIZZrFJrF920aAPZbQrFBNUGxtGyrevHaBmV8ssnefB8oACmL70EK8qTC7X/2drFK
09yDfug9kkEJTilZu6wCHv5E6gww7iz9puJ/UKNXP9l9P64FXo2n2izKo4Xs6mbybWwqQT6wiHK/
+85ZtDSmLP8JDu7n3hntl8BQCO4j8n5xDdPclzZK9z2cye6Swh+WsjOtt9Ee9tK1sp+mNx36Majf
ANqEQBfYD72+XQg5TA8mK5JtaNfpofba9Mb2RbSygkG+AUm/Has0+2GO4rXPkvF5kGrE6dMqToHV
2yd8s8u1N3jli9cjHKhdeTftY88Xx7qJnWUVJT0osJ32GPvW9NC11gN4Opw3aDRDzSm0uxP0w6p7
0LR9Izt+GURlhlqeC9DW3TWtAJA69ldGgOI6EGBGFyMv4nNtCRz2OR++Nc7aTeLiO8A1kMnSDqx1
xy1qKMU6YWlxi+KX4rYMUeCFgEOFeL2T31rQXvMXVY6feMpuyIQaLgOZaRlwsVBGuYuMLtlIDfrA
v9q4Y34WLxA2lgeu1725I0S1wBSWt9QSbliecybO10FZiVV/FDFIPD8mKpAwXuHLlGwMgohgQ/0+
Mfl4wmoXud98J7K3SfNxVmk/Hrt8UTia8m0mfpuv5EOXT+1KRdOxBda1t/wDJGwWjgsWjzLjlxmz
MEEaA8GBZEMYh6hg7RkFGs/USSZXWGfGh3f/Fgh3pMki52g0vrMkOgq7bF7L2LbuGYJmp7/Yh7r4
bE9Y9+pk7bt/DQDQktgr8Ll5DcKE3asI1VRzJKsIh/ad3xVJkJPnghuUMAlUqpaDf6FrOnBPhPYt
/jDl0wBJpl2HEu5NN3LrdcKLN+o98Q1LGOhT2tQ4jb0z3UCl2gdRBgqS9UjkdMsnpUe2JQJDkVvN
I8nBCVEERiM5EBU3fQLRce/XSHqm6QGiSCMd4ZuvLcBH5ICdHmovonUeNfY9EOLJBv+M4CTTGHzD
EK/e8ZZXyAsIDrXw3oQeNQe9Kmfpd0gXbcbKmyLUJIo1OLqs74mNykIgZpNnZzLlKmCS3ZQyMrbD
NHQHt+7GE/LsEB/3yvq+xmse5XlD8QXbiMcwBbh3Ie6nvgFjWOVVWlXE/tIaZrH828829fxfP1tU
mZ9+ttgwILKra7+odEuoNl+2XHSHuThLN4Ga7w5U9tUy4x51JO2+kmkqF4isgkKOwnV+49VrHoMx
YDa6SNuufSWMBdLYBU6tnbdREDNbChXir07GtoyxRkfOadIqXkpfit70Nm0EsXOvUluuvOJgABJy
lm6vznRHlz4pwVAWuu7q2lHX4be4NcNF3nhqw5OI732vEvf+qEvaRlD9AnlyQoln9UIeo80Z8pv8
CdU/cgk99uig8Crh17T+pxj/fEtOE5woBeAlsbORSuDYDza6EcFdx/NRgxJm61rDilvedgurAzJw
ACzo0XUAkbbT6ZXcQhM0p05VIQI34KwRx1136bTbEKGWTw//m5vCN39bAIoIGSuvf2ryfItSbuT1
8M3bMEdM21w3ZVYtE+iGvKRFbR5S5kJ23JjML6ajfoxJ4N8i0axuwKaNinXtz63AXba9h8yVnjbv
iy35j4n3Pm2JuPFuylHZDmptMOxufGDGlsguxns62lKzMpNkPx98dS8qNuJPTcQy431Sm8hE16gu
9Qm4GsXOsLCswVkHRWCeHEK7YpEY3A3KM27fnwh1mmPUIU6TTaw7ocgE9BI5iKpPEOgM2SaqUFRe
ekpuqJ8uhhd/TdyKbVXBetSw4BIX0XAu27pEKX/mgEHGd9WCjHHZvvtwt++XVdsi+6u9qaP3IgX+
SygtpBWSt9Ba78+9DAEmhL7Usish0ShToPmRusctdl7dBoxv3cJHaFItyNjoHrrzgZTZl7V3c7VX
FgP1x9zb85VVAWiosDNwsIwfW/qi4Sskzl1q4ztHt8J/qHiWQOEMcXO6IEeVSYR0f7U78AsV4PUn
y6eR1J7S2IJm+ZLmuo6BkBBC8frCco+vbZW52QX0YN3GBBf4pbJCfjb7J0vDvehCZrqbhORLNxmL
dYydioczSOifpihfkktKtjEoGuj3CHt9naGJzSecTgRo+vy+WBhQJTsE+kJ3Uep0BZgUXBhxngvW
ZO2mxgZ8V3s5ng2l83bckQ+ZbKf8NZqmvLbJh5plmTv28trjWl65slwISjYSCSNZxO+XBNHIBvXy
aGfKr0E4FP2YbRn1kLvTeOVmyI2fFIH8FKRM4xgqPwLk6R3Q7CecHT9HM/8IbtJg34mejNh4Bgqa
n5kBfkDJxQil+DE512NWgHupN+5QhMaWdScYYjxZtABjZPGPitI1QIoFsB8xhGucUPzok/pbGbnd
azMib2+4wrzHhscH92Rr4v9YpnssWgNYcBpU83vp2sXiiu+DU+Bvkcjx9D+UfdmSnLq27a/s2M+X
uAKEECfuOQ/Z91WZWY3LL0TZZdP3iO7r72BSy1lu9lpxHA4CTTWQVKaQ5pxjjOlUM5W200usqdKo
AJJorKGDaJGZ1YMWr8NusA4MgPZAh/GCxMszxDrLqxxy5wCwYDknu6ZAvpiVfnEXueZw71gd1i9j
Bx9cAYgYZdaeA1/8IDPI6bYsffSyoZx1YOQ70KFvteTAxsPNRkXVqmpuxcYqG5AQ3qbVsRJe9ugg
C/ZSSXfOjNJHXsuiFGn8aHV19gjPK9Ibc3Whhl4Wn5AlJe+oVIblW5cW/TQI9OpAqxr7+B2OY2bj
hhYTUbulYjxYwwK5QHxNxVrmCA/Cwb2iYh+4FXZjpVyY40XBFRpsEd0w51SLSLy2KzLQW1CtFE1w
rGusUKmWdUZ5B5fBmSqxdA1mudWzTaJp5gC25agEIKPc1VgcwJWURO4R3y33SGdam38CX3a7MfTM
GmZG4TZwwPdggtcTbAwTKDOPZ3TwoAqwcwMcbsU/tbt1ox7UhLrdiv/7oW6X/GWoX+7gdo1f2lGF
XbVq2+hX14fIsgaVkGxGp7cDiD+sRWbm3QxCCfH+VmEHoKQvsuSvLlS+VctxxFuRzn69QFwjIqnb
YDn8+2H84seN0VXoTibj7apkFGXBs5ng+nlQAfZu403culBxakKn1CXPw2cobxZbzQyy+xrSkBZC
QYd0ZOykQ95byALR3HzeG+a7raWzMFppEDU69uMvALnRqlqVKgJW4kdf6pGFyJbrbON4sw8M2O0h
xkxEV71V9KDXaUUbnVLpY2Wu/EYsozxw5tMVfwwMLxWA2+DwbunasUqxSy70cDENRZ199RLbrX83
DRUrPV/6gVZMTRzNOZkgIVqDYULthGJqN53ZcfN+9gcbNekkt2P8sNGPDumPs5tNjMPcRqWKm60A
S+g85PjFg97NueSNDW4qH0zqVHStyLkoAxLabWTc+WOLAvJqG7+2mjlVFlw6lwz+lqRo2XHq1Coo
BQLEA88XUkRTVaV30jRPoEkp3vLBOmmC5W9c2SffxkkKi3TD6mAHMbiZHOZu7bJ7pIR0SkP3xlx0
eAIm+81ELcieFMMdUOYz1mNDEFvhPQj0+DkMQvuECWlJJTpoA9icY7N+a3ovQqSvRkZe7hTVXAoX
LAZ24u3LmI/7+UK81D/OolB/t9FZE3Px4vt9PGNZYr9Mtd6a6c41Uio6W5YVncF7LQ5VPezJBHGI
6FwjEf/OxVwG1bzOm1Ozpjn7IGO6p1Z0qMtqE5lZe6RSF4TRuUyz58xOwaQxjkymrgJnhdAMb3uz
NZlZzmXIojU1oYpYJQBdZADxkI3G9AvIiXo1jxa3q3q2MtdRBwbq23ieGRtbW++Qr6VL3HCYDXLP
RX2mbvSRkBdRQKk0/zC6XoCGN5xu4fYRIuwoW7B/nW6m1C3vO8f2D7c7U7YbzHTQJAKTigdGbStR
ujNNE/aHT1UYLtJIDdBVURM6OAM4QCq90qdPRYPajQPRvSRR89tlWZ3KjVYgb/32SZuy0XZMtp9u
Dw4OUvD+q3h7u7sutZy7zHuhsaa/odPlo9e1v5uKQ853YNhoRzBNu7UNiCRoWdK9hlX9YMRJ9BBC
snFnM4YM3dEOPTtTy+rTgHU4kj9ltapBZbSVSc4fFYjuqBEThj6vBSuPgWlpC83KkpmCAN+16fSn
tu7TYzuWRO4MK+SKgDm5cPRrKbryXoL0qpaRfiVTo4Pay0u8YE+2rvHyTRJkbD51sAzv2ukrVykd
TJxI0cO6ugm3NDg4caMdvCL6jIrUwcGXRRN6dyZTM8CVGHdNuabBgTZJDqGZfqNKul0t0PcI4Xp3
09Vrs0W2WSCWNJi0o/bEeH6i9nRwwvA1i2z9QKUOy8O1axsN6ETwgQat887IVFlQJZkySGTOeOl2
OypGQ25u7ADOOmpCt9ACGceGKxk0GxovTjGwDd0AaD3YzlMdtpLYU7XBMwvM5jxwW93nQ/vmto7z
CdLu/RKKgP3G61D0lbYA6RZyNEPHOeRlAgU+IKg/gaeQgxI3qfd5EyB1zThP5gYKfKoowBcCH838
fccNCrXNlKd3y82PEPrYN2k++5CoZ4YVxMR186LhtnPPfab4tcfSL6pS2UOOINtGVZD4gZfWeRgb
UGgba8AvvPqswcn5JbSQABm1/Htkxnd13BsvKqx76IEa6VmYQbOWhdHt3EJE8FNEDKyBvHuIeijj
phDo/Dp2h0Yp/x6gu53AGYyvqLtyzRhfjZgBkjDiyAOpgdlCjwA+i/3uCRoV4HKG/dasHdHnsWMj
jAiH2tRMAHtPzYCOeB+tH5vdRgvCry4RHUDyuAfNN+Ad2izp3xLbR3apYzxDdrhAUqKebKqujp6K
hh/sXPe/AM8Tz3OkR5+UbbBjpvcIrZl98OVHzzaGGAX1zISHtG3TZAstDBEg8tL4ic5ST0TTWfsH
25/aeUxnmDfz+EOcTRNmvwcz2OZDVG+KsVn9VbMGsaXw2lRrI0q2tLQCMJMfMTpqTKPERbUhexfG
s3RAYPeUN3m+FqAfeDaSfOKzErHUl5Epyy2ykCDOG2cTnxXW0rCHNQi0DUd7GttL+MmAUkOagtVn
4FE28tZYjrnzc1844MEu/Og/lNt5qGZuoNy9E0F2BKkyUXZKBgsBF71dUAXihNkpgIaguQiHboEc
Knd/a+b2lr/qvdiedxxozhaJGnuVNM2D3xrpEixl3WoqDiBi46LELRl286BafQCBa3ygSjq0NgjD
AOo6U4lG6yL9fTSut++jeabmrRqV1vB4SSOaEWcW5IcOrdTLE5UqFleb0EnKORXpACcviDm96sQL
BwmbY4sKBGJzPkqJkO0PY0wtxg4/j/Gnq5gFtF/zBtyTfs/zqxbpe+JmcKFOuomAtVp2448CGn3B
6Itu7wqIdl95O+wZxF+XmBztvV95/ryWAz9UUWY+MdClT7R1Ks12YKHMFx6y5j5RMzcu+EFn3loa
WQNQvfhCv5iqgnBFAZ/FuWas3tdeIxfMi4IvKjlmhel8biLQrg71EOxYEqfXsSPVl1EGDR0D6UJm
EIltFGMcURnizYPDx/fr9guipe284Y5/H0ldh5jrAJZRMxsgohy9t7WgyKIgx5gudARPGzD0gvuD
s0VHZya2qm2qJNwFOJtqxzPTf7XqDiruEjCh8QBSTOWtKyT0rq2aIyirMBPVWEaA398e1g7mmXNh
I7Q+8qVNfwy/7heVgNOV/pax34RnKMuNGlz3lsOszzG4diGm2H42ho7NVRS20NLz2k0tGm3DEOm8
awEJnyMuN7wUXXcgDm0nBXtnkLWfWRFDDhL4C60Nk4cU0HtAt3HmlTlkQzElP2iherfdauksZaxa
tmkJZiCOiRIQjWRHt+yKOD6Ionyd7nj8KCIH2Re1SHy1gWJB+Ogk+SHLNOchBOHTDjPK+Cts+8+j
PWZ4Wxi+z3fCBlXKz/YBgYxZplfFBtNfd8SCvzsOlmihD82zdWTkwaxgXdjPqMb2g2FWF5a/ztoe
umYadBCkMzq1xuLNZkdxv0FuW3luxkMFYn1EL2CjIlXcbFllV6vCNZo5ZblRvhv2wGebC3dL+W03
u2aHw5ohd3gWE03rTdnKMcszYmvVMlWYPTxNN+7SyNKWwXjmif79jGx/qkViKehzkCu5DvHt2UmE
DlbVYOePZZm+mfAyvgVFtYIjrv2sJ260QP5Uf1JSwrOnZ9UqjW0xN9JBm7ky0Q+SGBHIUUxlCx45
rHO8HZnoYI9eZDpDmAJarvkAIVokr65CWwGtPALuKImLbCAAgP6NKY5w5GQnZ5x+U2W8GFCW24Tc
wpSca1205UzDW6KIoIHeVB6HmI4evrn4VUhDWK+544cL3bKSkxMxufeHrFp2KlXAegMvDjXPN14l
3/usqR+kH9Rr182SrZdYUEobB6MWgwnF9aCyXuHaDxeuPaQLm8l+AwpBylGng5OmxdK1LWNJxRbg
vYt4b8BNay2SBOnifX0dUhfQ/ihItohpAGAIhYczlEHebYV91Nxwm/pi+SfNCtfEq3asHMZQvJ36
bIGUxVa7wruGp9AGXr4g7H+E0NUGsV4DrzCoPIFIsTz7cMZMNipSBbLb640512wQIDS8MR4BA292
3MhHbmoJ92EJaYhbUYBAEc/VPIamhwxpKZx5NDKMQ6r1SVSld7WtOj40feTOidFb/GVXmRkfMnOU
Z4IHfgku3xiihPkMP1v9C/g2FHL+jfjeVqIH1wv+ELEVNFcmSxAOjVNt77+3bXwwGpuG8i++DvJq
5SKQhb3h8JkzKPN0qn+GXMy7nRIxwJE52an9kIbu0tMGYAzqOtrwNvBXCHIgricHzIuIlYPdBqCQ
KI43epTUn6iFXwd8HUKcb4bFVjKfqOdrjXXrP5aJeB7xMqBkLOlsDAFqOF9UUD+jR6rKj0Wqhce/
3dLzL4L2t9pf+t4aN+NQhdTUevCGXdsj6Aop9GLfwQOwSkvdvKZICYPMcTq8Ze5d3rXuN3MovpuW
lI8q1rGz9Dr3gCzwcuqjklxbpj2QSvR7Yz0v16HmZ/A9jWsgNS542vEQO4M5Z+z1hpm+4apzkEls
kwLiPhzI61YkFQSKe/WOxL61gyYD1uZN8shZxfA9bUtw0yTmKraQXBxERX4ECD5dIu2peCpt/StB
GzXxFdNW9Hbrw4LBX2iu9aIE/piEWkOGcbG6FZ2qK1aQR/ZXse15B6sH9Mrqnin7PcsaSNP5bn+S
XLYHQ2EjExSu/lpFUwOzu7JOnyFaUCBDBD+JDCtMuIV5fiAZmmQsWmORas0G2E6qxV7ReKTaP/WN
hI/IRZKCQFVLT1gmYF0JAVqj6OS+UAxLzdHelgKEAX39UiiZmd9VZMsL9GgXYLj1krPvjQAGFRzA
1G3xrykwxAvQavA7LYfqX6/Z0aMXZ+USSlLDEZCveCfySKyHPDPvzTC35o0l/JfGSC9JnPHvAPYj
v9FRb37xV3fbV0jfaCIDRP54V4AfwYErxkkOVt24yB7onujnT3aDp2Jt5+WkPuT0RnIPbPc+TSGM
dBMkSnK/XlvKBxnuAEGiW4Wecwh+aPdgsAETVY6sfThXZoUVtHsq1n32XiToId4OH2v7n4tUGzLA
w/5j32xAjk6RJgtQ2x6syk63zrjAQjYiFNlkkfhHKtNhbOJmQ7oNIzs46Fh8Ep9BqNpvrpX596Lt
+IUN0YnIEMy0NddIGw1X1KpPhm9A6Xn3WNtOrchs9CZadTFajSvXH2OBv2JqlVa5WClZmUt4KJEg
3JXsOTDBDYfftXtO/Qp83Jj8j8DIIAblNj6cLq15HJAqDnHEyrzUWVXPMz3tPoWO+do4dvTNKGp0
H+NQVlxgq8SiN+FAaLXzLAZBNg+/aa8CN0rbI0zS6MHR1bXXWHP5tKBsIj05ZKH/Sss02iBIoFxn
0myiHS3WHI7vIMDw+ZLYvIjXS3VufNRKvCpG5i+y150CtGO081bOb03JDpnOGC8Gp5iBsHdYAzST
PNuQF0916X9JXMCgbXCxncLYb08SAGqkGtT+lxDSABYD94ZhB+76556RHgz3aWI+p1jZHEHBlB6x
6k2P2IGEG6vTnqQZBHszDFaekRTXOA6bexHZSGhpoQzawecyL13GNlSrNVZ98Dz5eaplvXirAP7Y
Y3GEXYvgGiQv4SGjtnQAcd3KalPtjkpB4YjFv//1f//n/33t/sv7lt0jjdTL0n+lKrnPgrSu/vvf
gv37X/lk3r7997+5I01pWRwcFpYD9hEhJOq/vl4QBEdr/f/4NfjGoEZkXHmVVdfaWECAIHkLU9cD
Ns0r4Lp1+MZ0RlYFIOkvddQDhquU/YbQOcLn6ddGW0z7WK/1oz0QK+uIVlitZTUbpJpZ8UkMfrKW
xCsHuVQ+8/siWE8qg1FQ/1QGjvjkIxHmtswIIytcIBqTQCAEzER08CL3o40aF0m8YPiO7yBPjOzZ
8WClSXc0x0MX1uUqw6QHRqa/auNSfQKZfrKxGoYVu5WIEvlIspmaUF9qTANATYHN/v7Rc+P3Ry8E
F/hmWRZi0IL//OhBj5dpbWWLa90G/QZBYA9ZU/qwTLhWvJQRgibjcqIdgIMuJC/vqYUA5glQbYY0
sT+3KlNX2yW+/DBOy0aaDbNTECvWdpZV+S9xUBqL0Izaow1JzH2RgyejR2zqaQDpMx6veBubgn8a
Od5jU+ZCacSL+wP9zPSyv1N+aO44NzDnAtJg/8P30jF/fTicweuLp8ORGiIsYf38cFoZFRKp8+l1
WqSL3AIuP+NPiFBkZyjKNmdA9R9pOgyqVFvRlEfFsRXStdJzn0Or2PCdV/iA1VJYSQrWNExMflpB
rMGy6k+GKo/2uEbES/GShix7trQckkF5i6Z9xveVfe9rWXmPRPsVAvbWNRvZ9Atw24LuIHL3ZANl
WLSuc/A/Ui11KINuZY28/PCaQbW2DDhwe2Yyh3Mq3A52CtZ+NwXksXPBmWG2UTmvXKAI/foK7Xrr
+ktbrt9XwthKKHf8srQnhTlDWc5urCT5uaHxgE5q4fTA8pcddB58K1sneajHAzyFeWmFIABDIQlE
M2sAPdwlTp4+GEovV5o+ZEuqpd5tG0+9M5D33k3+Rp4bbGnwOvpALt/U9jgr6/WKKgqD+f/wjeDO
T98IizGp478FxWwbMGTbHH9OH2YqzCxGDyoZ72rhFQX5ONadWh30yoQzDIon3amMV1qEca3pDp7l
difNd7BE00pIQYbRkVRlJ5VYEo+d5GHptHTyPJ/Vo9pbgCRAaO8UIcRlomJPnaiCiv/RNg3mschd
V5VElk1vynhjt4O+Z1zqezrjXWQWszTokW2FQBHbcBlub9W/tZkMvFTrf5h7fp72x4cJAijBmZCO
ASI6R/z8MCO/ZHqcMPdid1WPUGzizHTgF+6NQHOQ9J3oyyZ20peMWUta61KLsvSB0mt5C4ZbEM8i
jJhLYI+bfFMhzjDOs+U4u344AGR0bBTE29CAzND4gNNJ9+FO84Z0XkY66F0Nlpx1Jwpm5GyhCpZo
7xWIzgTwEoDWXeMqnYd5Di4b14nPAnkuf/9UHPu3r5jJbWbZugHKXcbNX54KVlTcS+tYXBjkco/m
KJgBapMIKWyjyi1xonoiDBddfg7EEC8+UC9nEDQgumSygT8PwFgJKnmiVnbtHnlwnagXVRlq4OJO
qjmlAmYW6DkgheztrTFjMPTWtsrt51urSiA7zWaQbmxH11DuhiDFCDRvQ0U12loJhJLfm7/ZqF0+
upqmxmM7svWVxFKbay/lSO89s72BXzENQ1fE8EIwdYliSzVBAY0tt4QMF9V+aO3wqoJALncOvjLG
r0D/GV+nfBUa1bBJLSSqjHaWdQJzBJyKYE3Bjh+E/RLJ+JacNZXTXY0RQJIDiIzQLXZKY2msa3so
KMU13HKQCPO9FPTOre5uIe6dn1QdgGZ+qN29TOxPcarqC5kyvLoWMWIYKypShR4DQsX017//jhjW
bz8dB3objg5xAcfi2IWP9R/mod5heN31ZnHxfX30OqfPYVUGX9IWSYduJ9g9Ij8B0vOQAAx+Pf9L
DkYMxPfdlxxhpRV0U8GSYYvg4eeeTtkwbGD6g5NoATCu4GIRbVjCJwW6WirKYFj6uRqujW+DVcRL
V8GoiJdnWnYETSxSTccidhj1Rtojy81YTEqQjxbS6jZUBNDofUgqQgp5GSDVbClNfMsJERS4RrUM
BlF/gF4DLY6VUVlOwCE4qoZtzAF1m6DXVgIiCSiB6RP0Gmpz2Z1rWh+g17nXVUvVJmq6BF2nBzAH
ed9GZL8Yhq3OwnC8u6gB/rUDiOfFVAaUwhlLDshQsB90r9i6fq6/gFWkXmFOddfULAzBf54j1tXW
EvlODXYQZBe8fr0Na3oDPMBjdxo2V5kHV3x+qBQfkDcK6ca+aPwHcK5z5OfAW1fa1bavEBEArMCe
g/0ieMPyKZ0lQ+E+Rs1gLFyti+9S5IZuVNYYWxrJqhEBvI3UssS7OHkHcDJ0shq3mxsQjYNzGthk
OR7IbpV1v6wsU811MbzbqILadehlMmZOY8hgDRGr6k568KCkXCWfQQC/I2XIOqz3Vjc4L0hiFPPQ
7n3gJyCfatelvukCOOx1wzRxBzL5LINqV7npI8AM0R3DdHjusTGC5gUErq2seUCcy4OcnZc9ZMlQ
QSYgb9ZUFEWstlWDxHEqQoTZvK8qtgqVmZ3hYdcXGYvti1Fk8R0r7LXed/aFTF3g1gvXcIeVOdoM
XlRQ7piau22cnow83ZKzFqJBYDeMxZYcRj5FyEZb3dnIjW4YAOFYLElQt71oqX4OSgtOvazamm5Z
fG+M6NUMBwnMa+XOsU3n94VuVmseVxrygQbQNQDFucoDlV3+NE4cbbskL9ZwWDTLooEkXhrkl3xE
oyANEirJIxAl1TKINlZxip8UbHSwIBxAbcWAWUoGBWLyXf9JZtli6LP+MYwA0JCF0BFrwY4dq1sO
gEaGF+lIbmjF+QLAom7XlnWJCFzbtNGxCrNiXunMOYOf1F+bMg+gOJP1h8iAdx4pifZVGAgUiMyX
X4CpWsaJx797ytk3NSIy1B3pAM6Ze36wRkLTsPr7mdD89W2JVQNnJsOLQei6jjnl54kQbqiiNjqt
gWC8Dhdr6yK8RJAB0E3dO77SN6AKg0eEbA20o/y6eRhqUUDwBiz5ws71c9ikWA+0RfI1w7cSyWX8
+dYCOfweAtVusLFHihXiWVEgWcX+p3GWRKqiRgFbOoOEI4Rx515VJdM6wkT28VzxPjopvzbuqYIh
AnL/949B/3VdOj4Gi2HdMP4TgnbYH94Hdtchz1sydXrPabedEUmKnzyD8jFIvOAGMI0BfJm3H33s
mQvemcWvkwH1yGMk+dOv38/BZ4dIWTj/+1vm+i/rHFuXupT4y0lMHvy3nSeQpjqEBoPwNC3oB9cu
wYTuBZ/hE45HpzzYdqJ14bhs/ZeZ3vGljlSq380eeBsnMzNV8BlSG7fWVVjbCysoUnA0LcnNmdhO
8GhY4HLJ4mXvVyAORshjkUa6f9G84v0MQgh80SrAPFJP54t+PLu1SyGR9w/bcdo/3DwhFt7p2AZz
bCxM4XCG8s9f57YfuqAcrGjTu4B6WXMToizNAKltGwtNOJDsSzu0ENQdASetiu6R9FY+3Vq4Gh8Q
HzK6Weu5UG00AGUIug5STj4IpmO8c4ACzfyrxZJi1461VKSDh0BwLzrv4HMGraof/dPWioAT1vUv
rN3//XfAGL0LP39c/HilDZYQbtg2MFk/f1xALZIekSxvM2G4zHw+eWTg23eOhpcicAkOlXI8RINX
gQcc9qZPgWkDQfUsEmBx9FQDYj5mw23tGea6B5ezj/0CoLsfyrd6woTJ8h++zfgjmaM34MOHsZiB
T+I4pgEPD5fyVy8Wg6pvZgd+tY5VxHcKcuFzZAohg621vE9B4oACD4nn0i6BlORdMCM7MoDsFbgY
EYAOUv+Tw7IYYkeWOOmIOTwmiItSszSz0r3nw+1CxcwCLXUVtgykjgFWy12d7xAx+4Jkq/B7kp+w
aMQbKfVMRKRc+TJSDc/hGVQX7sb1KmFFcajjxt4hiNyu65IP98BmewtM5cbzOE5Tu8H3YXgfx9DA
9CgQTMzzk+75eIGAQbI5IdH+KL0o2xn4deuje0iBgcpTx0F7LMG7caJWZKZir4phA/TzK9nJRJV0
6JvCXehY9s+nK5CxGoes9K6ZqTT11mT7cDFp12vVh9X+gy1p0uRQs2JhtQX0JqkLXcoC+GttxGXy
0UZtNKvMRg20Bg6L3+8aUtTYE0rmrLHSKrYeAwtiDOQYVBx14DNlnC6A9jOsQ5gbcNdHuguaPKU1
eypnMvPmtacHWN32y9itBFTVhqifg0AZbxRRJ1db+fZx4O6d4D5Ko0nFrj6ramZBK8RKEL/x+F7j
yfdbi9Zi30GCbWNq5xHWi+iJQJy9rW3ILNMYzjgQiNNBWqCsI7XgcRFt4BuHA3qsJJsZ8SVcV/79
dKXE6VdJ3w+LaYwAK95wCO/sch1UEZjixn5GJdOl7uj2chohc4uzCX3L26C2PgQLAD3zNY3Kh9w9
BbG3kxazsjnggFCkyN1+E7PpOrXn8gOkW56pOY3TIaw/q0GkuaOi60s+onaQ1zneAh0KD3wasTAO
1MuTnrYpc/xN6K7IZhqAIyDWfaL2AQ9AzuHq/oKeTd+5n82sCg4S3HCYY5qV4XN+AdEjv5gDqLCg
J+Esa2H56bzTohkUW5IzNUGOgQkIG9RIA8PIlkbI67XTgE24il/jNo5X3cCDLdeM/CkeXCxA7PgV
GZDVQtSZsYfqaHfRmuaLXrjRK/KisJRIa/0kPSe6w+pUzKgiFd33prC1c+Bm0WGo6nhBF4BnfC/H
dMas6U+g6gONfYc/BV0kdh+y3DHBvtrF6zhvnXXFtfwTpLfnPSvdlRFXgJY6CONo9b4NC8QeFJyB
c8wu4VaPbAaMNR4ZPI9slncBK+YuJjFX99Iz1eoiaBYCO/81FX3NQT4ThFenoUp8hwv4aE7SUewK
QYxg5Rpw5FGxSEt2B0jjZmpbd8BnQyogW7mV+ZVGs3NbW0Nk15pjF65fDa3jl8TcU91kSYGESJDx
Nt2q1Op0hz0LpFbGOzdj7K9AIgLYUIWXJvyx7/c8+kRDBOvWdB8qY/xg8vT9nlsh75BOnE73PH4d
VuA2yJZ01dhCBvtg24ikjxcYD3Tf8De303393T1Tp67SfrtnLypB2I+4212ddqtWi6y1Kp1tjtgc
MGgqR2KH1mBpQad9rEqkrSImkge2tXGoRmoZ0IppDFm3qWUNUEdoSQ+qbWNeyDhGi4zqlRvI58j0
ISRNNgZ6Uf9Ap5M1bww2Q6qdm2rRwg/wAjCja1gVwHOUYHnDEiS+AncZX4sEipStc6YGSBowlwxQ
qiUVcxYZF3SmhtQFCmBy0fptuiJbJREsVsEcUqj9Nmvi+Xs3jFv5NfJyVAHebaOJr8yz6rteF+tb
i6ToFT6myjY0lhpq54gnkjbzIs/31I66ll4HOTbWVVuypR1rDz0PX4ZiUFtpFvECnt1wzevO2rEo
TY5eV2Kl3i3cNN/KKIO8FUuTWezn/Td/WMWpXX3v4+ErdtDGk8wQXAhLN0VOOIjvhopjY2nU3rlz
wSOTNkby2dAlYsXohIRZ7HRq4zW0TBDx10NyoSt3fWbtwrATW1ADrnMpQC9kDPa+Dv1vZmsUCJNq
ILcU0joGeGuseO7pQNNBMruPCmfOXOQ8aNWy4CDmiJFl8So9dgKF9hj+hNdGdnjIIRIF/MDI3jTl
fS2g7PpJdCya87Z3rxX4KReQYWCAfQzv1waKP9/9ct1AefIMPARgc77fPiFLGABnHRkFP10PEt3A
82VVvnL6HAzmYD9fleAAWbgxJHTSRseCu2/0VwDzZm5jVC9OBai9D9a4DYMv48nhYlck46ilo8/l
AKEjs2v0uzSIEMuhnvBFun7RX11Hz3c2xKSX1CFJ14MRys+AlsQQyGmrLdL05cPgiHuqH0QIn65e
tCc/h3se6EbonY9XShwPRF/cfsDPrt52zI9WhVG6n91yNXU0ZbM01JDtdAYPF0T+Pk03gqzZmZbi
wUXYEBwNxG/m2TggEpd2WaDSp0H6/cYAFHyV1Eq9RHk/owaaCXwetPuSPciXiosjIT5Fl6osgLcr
rBruPeRAHAQYMBdUoVnVysGs+aykydcSVKVrP+q054zjLz9eExR3xWLwZYwQLjJ+oJFcTI8rg7D6
DPku3kVoUKhxRxFh6lGGyPiBI+mlHoS37oa83ECFpH8aMuisjA86SsCrAALM5CgGzUEKXmjMBryS
HhGseix6KHgEyCfYZF4E2bAp8I3otwXuBPizBEKXIxEMVeiefdU6iHOOb9NSC61LPh5kjLVdYYba
kl6fgdOgQn71RVdNL9Q8CYZ1Bt6fOXWiVg2yd3ssJ49UEp1yoLrR4jWcZcYay1x9BwTVzEZWzGPM
Ne0cefledxvvubMzPByAPSdfZFnqSHNiSbekWpF48UJD6G5Lzkdkkn6Pc8lOVBpHNJBF8ZiOI4Ke
DsTq8F9aBa77F1g89qE3CVDIAbmn8qCsBqvTpuiMTWurO2OsANYNILIP1VqXbzDpi+2Qh9CwQ16W
PLiW8ddp7wuo7Azdm6d/brkHsm/VJHCCOWY0922/nku8I9eFyXg0hxzj2mikeaqAN7kMJfOPZsLu
3hunGgJ+nUoWU9mAvxAIzaKG0s04WJVCh5SF5zhw4gtC43D4+843JWLUGUomS6Ou8DWjC1U8+6ry
Wl8iE50tke9sgolLhM+xp4llojkZhG1QLFpQsrt+lB+o2JnGBjloWEVlrnVNh3yZ9Wn07PklIhmj
qBcW0tEz1BLkumTue20Yd9ECjE39lmobZr/yzC/vqKvmLQeTAbEQF/k9nC+PdJ0k5cWObioZxwdk
/M83RbX/n7Lz2pEbycL0ExGgN7dM77OsqnRDtLrVDHpvn34/Rmq6hN7BYPeGYDimJSPinN9kRB/l
m1JQ+GSxkFS7YJrVs0R5PvCeSzEnAe4H7GQeYgGyy0NG4DdkaKgEBNiXTo4UE/i60KOTvGa0dLKy
bF5XbbhhS78ClhS/gAOZ3wzQ7kkLO1iW1KFgiYYauyy5mnEwZjV5lNJyOhthMdxlW9B6N/S63Jss
6aH6UiEt+SiBqvzWjY52lW15mP3QhBU9VMNVHObJjZjD5fESap363BvBWWqDI7Ba+7k3AQhZ3lzQ
FWgWaKl7kq0587yvZSZ5GtmK/zv3VArStgvVN9vx0lWmXlq7Tg6kxorX2XbiXaKo2loWw1RtL24d
fDiqHfEvxqc0nFAbk41qy0sVRuMd80YpXsekL7Z5TIhetg6BkZ2biSfaY2yLToqbvsquWY5UOYF6
Fu7Li4pu6Dc4PqRk37mQhwLDEfR/Wg/NNTWwFkiTTFuTX2+uVoXPL6AcTmMBxmLCsWH7qKyER1PV
aPc4680DoYcJS7jlGipAkMzIPupBHMYZjDriiPmL5g3ZtYrEVVU0pQAsOrNh0wzshJZWK2raUzCB
OAuyqniRdRhdfbcyHSDWUhV5A6bxy0ZokheYNFgLetHw9GX8qAGdCgTmjrIoR+jlViS9+ixrNMFa
b7LSZCvbxJQMd8Igj+6yxzBieN2VRJJk0SXsiXB//zw743ekctqzrG4VYI38QfujLIZNZcI0gi4g
i/Iw1Pqr0abpRb6SN0OviJi9oCzxRuVBtdZ4b6z5o6T3wRzVjaF2/YYnTbXN28JZy4F9oSnPw8/H
p20qb15PkM2B5XGVOTb0W5LGO11M+YvsbuUkZnV11n+9fTc02QNZ37wEv6kVfFH4+OEKZyeUvR3D
uCfOgsxW3ONXlTxLRmcLkm+8yNKjCsMN0objuINQ+2s4Ov8G0PGpX6F0cBDl6GxSE57DBAr23sdu
9jgEjbsYLgRHryuQmcka5O7GMf/Vz/C6Yds5GPt5oozWQxJqF/LZ7QUkYLZOxlT8GRxkmPmrXTX7
/9kuxzM1Z2z+0mJLlstZV6SITl0LN1+6o38VpYjOVxHqEPIzS2doinRm+f321SrHNsAy17WnjgeX
DNatMbS/ZUrYdgUSbXVt72RKmFXbZcKI4LllFSp7BbHzNg3oFYfZ4G0fHkq69tZ3UfvkmV71lBrp
u0TClHHobp2y9LYdUycpWX+yoVVCMi52XzpbqVJnZ8G2JUkiUYIC+k8XqbGVjKJaI4UzbqahSCbf
8fI7uofxQQKkHnUSJmWPbbN+mLvh+Q1ApBxRQLdVly8NIWUxm0B2c4gz6P4Zb7IVizEMjvF1SJMh
3I4hcbpSGVDT1PRCvYjE22hkx+7GcphQv7iHWflj0uvkKEuy3u30X0NlnTyotjKuJzZtN8tA6zhC
nPo0OU3/aiVds2kr0WyHpWgqmnOw4zBaydbCjL1bVZtH2Siryr5fe4aqPckSfjnI805ZccKD/fer
qdo2Cmv7Cafs9llJLp2eD0/aYn8+ZKTQvaBVfdkm6+xQwcYqGggILf1lnZdc2rrTz32cXb8G2tOo
+rL4r4FGbpEWZxB8sIEwxfzrleSAOMuDfaG7bnrNWScguqARwgqdvaLk+ikPBvv/OmOFv9WcAPRX
S/SISBpRioWFADxgqHrrLEvdqFgnjDH+kCV5API/rWKczndGNiDU3bvhc088dRksLxNErbLc3dG6
bxJUt5crtsKyzsOgiGdbAJJKczwg53ddfqQYWeu1KWwXCVS+PnmI6/qUGoZykaVpgEc7Dtq7LNXO
0J/rwp13KZmzcxQKHCWXQ/LPmRV53a5Nqk/ZI9WqXz1kcUrTlWWWMbaEZosELSSgGcta30Mt+zpU
qXdTl4ZsaShMwKwIwkLTLwbvBtn41wjYrn/PpQ5dx0oP/QJRMLTZfDJRv5z15jlbYAoOj/Z9UxJG
kR1k3bCIASlgYR+DmkIxnxxvmzsX2xpXdqJHgKVz8yoPgzdiw4aH7rbHUIkNPQ3CXYDO09Jiwl8c
DUJqsp9sBVz42uPKtpfKWrlnY4liuycprOVpaOz7skGWl1YlCP8E8wn/XuAllHuD/vJ1FiqTWJdL
nRLSaibe761f/cbCOmN280MMQ/VJcJZ0CD//lbyr/lyRjZT1NR70hM2acq+OUfUp2CZlY2m/9x0L
HiQ42XIv9V/Dc1xqTjXQ7Huro1gz4+P0jY0EAujLWb3UyTNZJ1tlv6Gvxb9bXW/4Nbaog3rlDULf
KbMBSa4ViCShxH8EgLKRVV/18qyw2/DSuWaz86xkfjXT4KJg0vHXcgJkcpAnmMI/apwaJ9+HFXnA
L9HFnTgqtXZPA/YQkfzl5GnjzZj1uNNAgITf1F4OssGYdXH0/jPC5ZNeH1QgB+MWMB7GvNaLsd0N
bqW98lMquyEN87Uspg1IY4uwjS+LzZiwTWOlENaR3q0MRd8OQxyDHWKoB8LRr7jzTkpraK/ywnVc
EVhdisLmwl5OrD0gwotO8OTeERjblEIfr95CDkpGLEJVK1z3sJ5IZQetaXxDMQxJwyQrV5qXmt8U
Oydaq+QVPLfK+FaXzedkGek9JP75+l8GKdqkrvNCty85ttqKEiesldZhCOqSO2YdyZNhXjNj2Xvb
sK1tpuj5bgLjTXycyVcWjcZkZ7VMvrLY4qe6mjNRPU1Tah711FNWyEBNHyqiSau+s7IzIZf+G5i0
3MQzQfYSpalAN/PGD89FtBfBp+xs9IrsJQf/t16GAhck12xBNCTpv5nKRV6hbLtfLyuL/3pZejXp
UGwrZdDW5A+z69chNtCDK9XLV02mMY/7YLJWdW2VZ9mAu0h+hfzenVWEfT/yjHuZeeYNlzB7n02V
tU3IfH70dbNOF8xS7GBiEJate45Rgr2NPZbnDzATI4M6Tt7Sqv01Uguyx0jZIf1nZKVnxmOkRDth
Mfk0Fe0+wqvijybfjQhW/V3jROlXZW+/Wah0bIp+iC51pSSnWhn1rWfZxQuRFnJbTm/+2c2dL0cl
xfTZiTn61hKMX4MqE1dhklrVLOJ3kGCT57gJxCrM0upHNLioPJA5SwJmVKVsPubIq9BsacQNucj+
4NbFJ4v+bF2NJrEojJfQe5rc7yw4wdR20d+L0UkC6+0zzzRnFRRWdNfaQN+7bmLvC0MjSQT+Hpve
Yfw07QIbG+ZWTQk+OyaETrO8a1BpxWsPhWBV4hGy17yieFVJVUH39OZVaYrydZgG9dbilsh9V7zK
Htbo7sN5Su+yyq69ZhW7rjjI/nPYW7sq09K1bCWI316RR3uSLyWrXDGusdrpnmSpFYYH3wgfE3nt
KKqVrY2nMtKwvBk7NApAsOV32XcssvqaRRaM70gxMNOJsldCV9c+zYvvRgRG2kTS51i7LtjaGVJH
oxXfp2BCzbMz+VPg5fFRqj9kd0UDmzS6LOxlEV0Gp2iHz8Loqj3Oes1WVuNjum7NOINLkemHQhfV
Rl60V6xjwc34auctlDzDPIAhS56TwsS3xwTc3Tg9/lRFHzAVVszVRJOfyxaUkZh6SF75kKzssO72
qHgpJEiX8v/j4Melllf7rxfQQlxA47ZAfWVRbGhh9qNn8RZriJF1Wmn5sj7XxnldhoPx6Fbn42/d
Wjf9vZvNYumgsk6+TJG0BCeJ+FeUtJ7fOBp+Ce1sflNx3s3Rg35XVU/cbLsS/rw8RFkf9DsPbsZG
Fu3KIg9PoOAsi4Hx1od2+y6M2ryOWZiQxuRivW1BJu6QOIx73ybn/yds9rWq5wQnADadYs3zvpsG
bnJYJ6rPiLX02zFplVPgVd0Jcre7NaJSeYonBN8EHO/vVt9ddTl+TpCBGqL6rzLHomJ02gGFVryH
y8DLr045dQdkrKd9HDTtLZsUVIWxInknQfQzi3vxd6juLd3gfVSa/uam7ogbDfeespDM4rjSdjAD
umMrZtxa+9zaRGh/vqrLg4Ld+/hDsRu0rImJ4RfZ7xNDDfaTUofrttGNtzxq3X1ZEYSQxQlI2T5R
kvhRxOTU2OtekzyKQ8hdmmF9tlaL2HxL1ZFsuZHnzK8UWyseKdrFo7NDunpfYaT4aLXrsN07RIQe
Y0XhsM5LBVaDy9jSJnvSTBr2j8u7gt6TYRun9I/WzIJI2rkqKpRLq+eV0T7UlOnRmnqBsgt7TX20
zmkc7EixQ8ZYrlw7JEKwBDcerZaG07OlIzguLyUi1dipLTqqssjcpu3mrkG2YBmbj8O8060A05Tl
dbVeH3fYt0HVmppD45btPpjyN7yHxtGHZdlc5IGf99dZbNycZh7P/+4huwkorz6JvHQni02JyXAu
LEyTFvvIzNTdize34IzK4MbkaziIo9jRtgoRP5WVsp88hEX8w4lAlsqSbLQV9Ce7bNjGy/ivrnFK
LCqNyYV91cmzVldf9RxL069rNziznlxhHZsoYMaT3YIYzm2FVs5aXljLePj4EezxDJb16evFggL7
kUop7gkb8t9eHwpHg8hRHm9k368Xc/TkYLlNef6q70IlO6Jd/S5f+evaUa67KwJj2uMazkvgaFBF
F7sVeVAinFaEh0v2tLDK/lOdpsJqfVnWscr459QilYZ+C5IDhpKtVQAW58ep7NqWqeKLFj8+2fI/
Ltem0U4PQlILy0tOy3XssGNXJMvmpLhIjHj6Rotd1mbo4HqD5h2qkH+5LNpW4rBvEsVFtbzwvcbD
TdZro2scqlplGQv46kNroILZDXBnUM7mW0Y0QNYnmTceZjFCDpQXx5aHHAm4QmIgLGg1UgHyULax
d66Xgyy2rVVt1QCiuKwbqookNTn+0ld11SQyFTuX2GmdS5I2684z5hOTsElsbGmwA6ffEPhiXkly
1tmyo2zRImwbl95iGftVL8+8QPs1TBYfY+vQOpoFmqs/qrTZTZOunIE0pK6ZXeRhMiMEq5aDPJN1
EQmjNTjoevWvBqTGISAuY2XnWOl3k1oWx3/Vyx5yKGnyYFuzXH684n97MTlWq70fBBCXyByh33QI
pq262CNOywFc169DKQ0UU2glBztUN7UsfvUZjFBdqZ4y7PTGiX1LsyIMpevw4JRZuhtEmL5HQfIk
KSVzE8T8Ldrfe3iA0f93j0Cp2vU0t8jDeiiIel1L8KoN87OuOhvTwGv3q8pJY8QRvspfI2o96fZG
UV2gx2RnWf/o7Eyqs+4zHO2srmvvaM3DbDFx7BiJnXik+2pnjy1V4VeT1d4flWXe7AD0LUKu1BXL
oanTaMMeW13LyzwaNAf/mAQ17VldbJwWb6dRmdRVmgbd6qsudoXjPMqF9G76atI05FR9OVJW/tYu
y02DFsa/LvdfO47LO5At8iCvaGvur7qvIncdE7vs4+YVjjDbBALa2iPjMvplOJWXETdGMjtFpZ4q
uCmqISjKli5o9G4dtjXcSn7lray0a3sxBZmMeJ3UaJ8aQ/NcRSrPEj1yDq6XEC4Z6uRJdz9km6wB
cRrvHSKPq68628LHI8ph02mJVT8LsALPxbPsLg+p4bFsV13n8RqyzhRqjGiIaPZ64Q57LVPBwGRZ
eiEYl14aYh97gQpEFRTawH/X5ShbZB+wnC147B4d56W3bIA7qW2L3kAyLEv1Y2ElffMaZBj+WhVW
eJ4bvmRWNH5qGZj12spa8tAVpnRpCEAib6bjVEGqZ+EY3hHSxKBRgYGZsHX2h8yc/oJov4KEMoR+
2g1gjQwPzJKJoEAada9KQBKvN2qkOxykt9U0iQ/Ksu6Cu1RsjHEaX8sGMHlko6yvucnhcSWMTgmu
BAg+dtx+aZZfgzlDRLUtT4alk8d1prQkO/SfsjyThyZqir3ZGIg9heHF/udAaA3u+8hjLYtcfae6
zads/Kr/V995rMSCbfuv1/gaKhK3P+LJt5HX/qqXZ191c+lG5wjZ7OUd/OuVvurkm0lmpJddXAj/
6ermZrSr7ByhrdBqLgjDYlTvhMZ2dLNmU8cz+P3syXMgcipF676WuX4vsV+6qSRSX5tOm/3ZadNT
P2Te6xx0zZq4i8N3QKvZDPbWYPm/0Zeit3jpzgoQHHmluK81fGPEH7LRQiroOeB2Yc19rhOrxIYt
5FbHe51jsMjZkoECyyDL8hSZ9OEIonXhfYzeWxbg852Ow1WWoHK+ZLk63B4lYRLYcsf7o2Q7+2wu
1CdZ8hIiJDa6AbnhfAN/Dm14aOebPOgAYTd5YKhAFKjLK/NXQw2iEssV1920qtXZMPyXFkRV/JAn
1P7rChU6Abc4FLs8jTCj/+fKkOO9TW6AvvQw4YTulJkbtMfsewvo5m4WTryfTAdmWV8CLVkOBlGR
S4b1vB6wG2FVSl1nhDujnkeWp5Rk3zgydb+2I+jq2PvcO0yTYmU8q9E0rDMiWz9Q4ak0+0eN0t5a
TTL9bCilc5160mqyoYJtjm+n+tkPFhzOuf0JIcvdTU1bHDPMGhAB/DqNgWcfSes28yoO9eLYajbe
XaMSHLB0IOYModK26vJV9MDAmeHrA8G98jVjgbOrscJey9YMcuGlHrJ3gtFpu+qG2Xe7qHkul6Qq
KjOzbzm4OPahhykADClsRbpcPTZaMD8OST78XvyhzHaG0K8SnogKwUtZzoK5EL8VZcO/6tKlX+nm
WNDKIdrcbni2WPsaONAoBBmPKRMbR6g1rNgoftKsGiZM1VQ/mt5+9UbVeE260dwnjhls07IPvinQ
CEagND+qGcnRvJ/aa6xmxmUk27mq6jG/jZFQm10YwkTLQXmhhzEEB61J8Ips9OCuLwd2TdV1WIhs
MeH+DRhYFunNgGsMjbIbU/RPwtfxUV5DHoQdAQIPt9BSwaUJc8bbHClD05i+G2WJ0iaJdFyhungX
9SDCg94S1xgdh2tRCTRfm8AmEkHxq0EsxcxsgT4ZmDB9NSi2VV0UgJtOlaOcmzfOhxEGaC2L2jnZ
EIu/Dd0Pe6kO8IA6dEtwkCxB5YNgDvcaXFcUsAYFd1RbOUMeNjdDmJH4WRpknWy1NLa5iLXTBzhs
tUKD0Fey2bl5LQhx1zGjH+qUPjdVpbyWQLv2zWzq27TKlY/cUlayw4TD9rqrEvMsRwY5UB1pvYLN
yHOmqeR3f1lBtFbKbJcYt9i29BsRyWEbZgoOIv/UybM6FtVqCWdsJ2/q4RCyM+qn0eWPyVh5sOpU
v3rFqywYBQ8IPwP0dxgL5y+nnrpkw7o73Zgw+NZfo6plfGiUvd9MgbOTDfKtBGAfsPAJEZlfXLEd
qPhK14j3Cc/3W19qoU9Cn4BzPU87p2qcjezmBqQIbNNj3l1a/79HWX1UvXWYLymG3t8RJ+rvsBGQ
+jDwSSaTdP6q76KcRPE8u2wH6SYbklRVz4RYD3KQrOfzIvrQDkuIyzFuZLuJsA+u/U211A8pqhN7
O3QHnJ9K2CDfr7nlu9Mo9rr3wNcZoWgPDY5Re5BZxs0qm1+j+UY/QA//bYTdTy4XXh46f1IB0Fmk
aYSFi1MUYOj5JQ0oG9p+vOVpoq71VAMM3LiXSUNVTSpSxb2+C9XIvciSrF+qZC9vFsHukfjV8wLA
n2mLl3LSgyclewYkDOVlOcxYMq3jaoy2sghcdLFRrqZdFc8IW7rdudHa6WbNGUKWZN1XUKrmg2yM
nHHa4sKcb2QrfrfjKcvx4ZGtdYai1wSOSzbKKpgWQG3N6SZLVkCMIWjOAdubXF8vftPpYqfRAyhd
pwDSV7L45Vf9MLqR5XHp01RKu5Ke1qrjjnCjtenFdZHt1BWMTFnyzi8KrB42E+PbtJRklarr78jE
phfZv+Evu8Mmnlln6eECI3rqhUkAn4t5kCkQ2QAppmOjo0dX7LFYAo48fcr0aVJtVo9mdCEvpa55
Q8MTsnY6C1uf5+bTWPcl4Eo9WU3ZhN+e0uMS0H2EreXdk6PNw+bJgdudThPZ1jRzdibR9a3rePbW
LNKPMi4VQPq2shKkJ/ekYw8IAUdPXsDDXYOj+N0l0G22KDRrummgcWGOV3mmWMCNqhIBR93mZ42V
IcO+vVxEj70V8SdmaUKxRM6Ykgc1wO24Ccy1W+hEcZMFSb53xqfJW1ZEHtK+Ia+PBMZUHA29nldv
egTLG/mMI/f/6ANj+7NAYu+5VI3wELrZp9eHf4g49HZBpHn7JFCIbbEdZpaM+BfNb1Y0pTt7QTO4
zXiI65LPin6OG2FTbFr+hJzUvYSJuBXIHiQB6PNKe+0M7bun6a6vgghbm11AtFNx/NogQaROAH+G
sFv1A3cPUYIcz6kW2y40Q9S756nIn5Mn9PVZQAAiEbEB9OxAPC3HZk2mYzMMHfOymsanEdiiL4r2
0hGOD4nY/5VYORKzldFuwkKrtmWrZP5gAjDV036FriRAp+hTs7v5j7bqdvgXHprZuhllrZ68Bmwr
k1O/8aI697Vo+jvo/qhz1JfZ+/5ECpvvovlEZXAXe/m3PgNMopcdVNziWQet5g815vK68i3Mk5VV
V0wrVYv9mDD/SPMPdL+2Bt9M7mGaNzrNT5Vlwtoy32EDVEcgx+xOMHvxzbgnZKAow0qf8xSAlfVd
j/QZwDdrSi8qxIoOn5BJN2XOBDtlmE1VZXKNbJDVc0jezkrwKBiLbgda9A9lyPPXLvi7QkJ3Bwnt
TSE6yjphvpYjAaQsWgSnxpTJY3bWqqZfwWPySeYKVSbCC0Akh59pHNZXbTIwQ0tfu77X3gzn2IOg
XCmBeNXghawLlA3WI88AIp7mAXvxqzmPx0KoOHEl2XVo8XzSoMhs5oQfg0Rvv4vAkx6j8OBV7cbR
MU8MihqLHHN46rSoZvHZVrvIRnSw77s70I+1WU8DKGTzqBWu4qtRlIG0616cuSBhORXzugvy+iji
4VB3YHORWiI1C3xd6dT9MMAxK8wc4Cu4LmTryfZHDhYqJWmitsMtrseVIQrsq+sAc8Y1R3SVvWu7
CO3MSF3ZICAF0gv7eYbHYGIB5GtBrh3ZlruroVNYugf1gRi2b1btBIpDPcaegB9eVZG+qaaqOXYJ
wuk3eVrBe0v939pmXaUiL+x+16jdoSgJdIGOZJS8iiabHxcI8QiKA93PxnnYQfbIYTubtY/V+4iO
xtwchRfpW6tTb6peVkeA5DN3WORil8L+eN1MgEw6ffrJXGVDk5m9p0YsavKsDHxmv/Bo64gr5OEq
KB08qFL3r2f8nD5jlw3c5FSRn+s/dNt5EUHn6+T0DiFc1Y0T93+WDT+P8OZ7adoI+JZoN5OBL/JF
JLv3bnWaROgHY7xqi9c8mqtN2gFErrufmYNmCUBdB9nUstzMSuTe+jo4ZLOrvAQI/AZTdNKM7i23
2mKLcslnm6fKxgkafjyEHVH/6S+qLXpS+CSqtaZ4aaL+e1ibLUqGkb1LbBIq5dBtg77OV7zf5JRl
486L+EKyEs0WPbP6S1XwZWmpeM0G8vp6xdYlELskzrYzAeW9LZpzlhVI+yTF21CqK7F4w+BTiU0U
nmlkNJNtWwTnukRVIuFmVLX+XgbaR6Q7hGqa+qSy31h1c99vYC5aR0VXBDH7xDykApGLuq3+FlpR
+HhSG2r9Nyo9sT+aMdbkTYphavjU5oa2R6G3DjtrjQJy4TQvaireK1ONfM8Y2fq62TVy7HBbGwP6
wiHY1NrLDrrGIiFxk4+29ma/S9xp5TTnsk19155sX3g5hu9Z6W4L0j3XDshiHTbtNbc6ornIkSCm
Bg+rFSqalE33Rkw/9kVvfRhFCCOLkNNNqN5+SNE8cZtjoUw/PQf9K8v7tIYM+09jOORknvxIkC5m
ch5XkwWcr9A9d0UYetyz80rJrqFmk2bVKR5ansHuaG4xz9D9bnH6NFLtHUL3CHa1PpuT663jssc7
I4GcKob4JA+9sOIT2dFTmtU21GE7A8bbv7gJBAsiS35mK37X1n/HhvVuDdOftd6SA4vMM2DsUwkL
0ZmII5q2W63RQfjWYDa6cfL0FVlx6zoy3fttndb7MmyyezaBw1Oi7kl0s292WbrJWNStdYhZiGLF
OHxpA1jazF51Gs7KlS4MBIHcZF9nbnjGliZA7ceITrOXWYeAldpRRIl2jAcDhmaUz6ciToZ9jgjy
GWi4sdOEmC59lIUsZqG1Ao+ptv2AMSK5Jm1Txolzz9ow2oT1peqg9ZjCJpmKASTaGSyJ8wqfwwjx
39WCgly1iUre3AQSbwlhvdqGh13gLKq3ptn3io3fQB67by1J+1XtWB1q+xEawx0wIGPCkgmJfPXb
XLFz0qq++FAqcqJe0o6H0jKtNZTXxm95XH6MFkyfCF7LB7TiFnAy2Adwqrj+dcL4YALDWRGq1sdo
dx0evkLFW9PCP4O4yEeIIIrPY334IJ7Ohi2p+g/NC3o/AyX14VlIIVmzW3+EBY8IdAyrDyhkI6La
SLyFinHEcFC/oj/pEZBwgrUsxmLWr7kCi2iMPuY2KVfwkkww3WG7rcyRSdY0j5HNnjgIzf7aIuJ6
bfisp9GttwDO2CszAa1LL4NqmTrWhbU2ESXvrsy18tomfGWDuept3iUSQwlS3uOARjKiMF1oLFFQ
1HyARgH7DXHQs0dTW9lAxreqqjQYpzR/uH1KihltEDj+xQs5nWnboyeyBilkr3DDMvxeM9JbZQ2O
P4nE2CSEgH3D6nd6kXh4ksfDdi6vfVJN+66Jg+vMZ1Fi+wxm8S2NAnEnkNr5aFIxZdWKekMKHUW/
fL7b5sSEXdTTikAC6DqUu0lMsZNV+7hbQWZot8Zigtrl8QpGfHKzh644eDNOq0g74sFSzt+LrsBn
pJh3Fa58m6n03gEHr7t6iCG+cP8HM4jfqXIFH8UGG4LhcDuD1nbsTZBEoR+kBFqbGh0cwek2jqEM
iQCNL21I77aSXPXl0R2mBK7srKvXHdqhCjpsTNwC4gMBAbRYA2vVeZnjq1lBIpLpoY0D+3koPYLq
VrZtOqP0h4KgRuGF7jrBAM5vyCxvmqi015Nb90eEOuxLLLSYP90MbqEhXKaZPFBzltA3p4jPuVEB
0jXOE9J0m96a4hPcjmrHwt/ind3QTav2GooZQmmCU8utijhU+afpzB1GbMLa90jRRFFMCHlytE3b
BsWuCEW6MuO3xtaqeziNuk9E7TtPbzLMg5iOueX3U1/6URMqN7tsuutoj4qfk66/NGIQKzSb+eCq
d4yw3sgLwjxJW9+JdgNu6AD+FDUKlLmFgbajaSjTo3npI0rrqlpyhd645S8xXtuGbCM2it4xDFwc
UzP3gpD7rg+V1O9d9WYS0NkY9jT5WqscW694E8J2znmr/KxHfqjR0oyLWVb5ppmSvxoD/E6NqDjO
Ofeiq+Nz2g+jr8ST44+4DLTM+6hCMK2odnbEyDvYTAHuQaKHKd0FAaZrSHcIR/lpjuZwMgPgW2MZ
raJutFaN4H/SlXp2VEQPBdQgMDqNxcGdepxB3KI6ozl2VWu2VAZQEQNLRB3LDcCyrMhEZp/q0cPR
ZWTxpNV9s4Nku4lGBcpaJeZ9ZqUN0MrytW2KJ0UF8IbAdrNzmuZTE6m+MmrN5A5Lufk88zZ3Iyy5
OTy4Ia5FS0y066Nkgxw0K/hQm9Yqu4/Si8QRjpJK9mr+3jQGWDmWBWtuCjgU+Kyv5nHEfajzPtMg
N/3W6Yl1INM0pmhDN/aNVOl4HQEZolnUbFM3fHcQq9mMno6bqUg38xjabIZ7vqC+F1s7DNSNcNJ3
DIHGdUXIbIPkqrpJI9CEhRIitKKX53xED6sJmKIy2zR8B0m4rRL3zqrN4nYlgmhHDC49Jkjv2qpu
n1jjnzG7bJExj++Gpim7khvJD6Z7CoBjyGLx1LCfDS0SzYZL3kTAK2mrhh2rWuus9NnZlUY47rLS
1tYxABtfuMjJxrdQjBbLm6ZfZSAk15aTPEWeONmWW29aJHLJW2fqtoeOt58d1YPxi8gJz3CoNH2S
bTuE3+fOLpDzivFiQE99G0zqpnHc2oeunG4Dz+JJEohwg8rTp4buzqbqmuFFywgLZbBvKl3H6svz
8Cw1EP6qgnhcY/74wk/lEmNx/yD8mW6FgtPFZKydFIxMSFAOtL5T42hSI2inBxkwn1G8R8Rn4Lmu
FLCBgNrbetWzpNhWFgrmFUoQoMOL9rlKoXAZJAI9cv71CII+Hc3JV1lJmx3WYDx/fiCzMJxEnD4p
QTWvelULLqIxPm2TPPzcl8e4S8Qhn3hcmwpwroJsRumcHHaZUE9PeO+uNVzoVlWl/R+6zmO5cWRL
w0+ECHizpTcSJYqSqqs3iKpSNbxPuHz6+ZDse9nRM7PJQCaMKJg05/wGRaQqhDoXglPKupMwS0Be
U46mY9SsQgRW97rGmmVonPZeOBIUhF0VWCO5zjUMMrmDo4kZRgYhtZcaK/WpSAECBM0Ry8v+NI3x
cFJbjyJy7f5UpECn4NQwUnuE28G37+cy9/c83Ppk5Xp9col37YSsLjNivyckkeQpLVi0BfCS1upq
viAZ0OfTviHBiAzNmeiFvyLUf4mNoD1lTfnZ+gUBlNIe24NMCpbIAaxmP5+RJe7n02j1aJl7HV64
rlEUK8dBncUs7eOgLYZ49X6aZXliFClZBE3h1umrTzcBFSCGqOL6hFo6fHYLu1prSZWwlvLDkyqY
vjIPTbKLQ9h9F2p6e5J9i17W6OxbusNTq2dgFxOmpaumrd7TTPzqRNnf75XaUrcpkQ7a53MofZRf
+ngfLm6Uap2htvyluljz8bw3bV1O/GgKdwrHkxt9QGqq6ei2BlL/rC7IygZe+mmVUWmsO73JjkJI
Eu5yY4zZ1dCCFDd7/jGSbw4ylChBMIPvujBc00ktP6B5Garukml0F0jorpNsDotVoofhXubNYewa
hBVKXBHT5DgKeIkakzVgsJN1Ur8AMQ/ywp78IG1X41dh+XKtNjsjqVn+htYqEYAokQqB/v1elQFL
q9EmXoMh1Qmgg3mK4Zivaw8eW/PTl/lP4i4+dzZEQ24wHZ/VMXU8sLBBTeKjela1OVWndilUVRU2
Yh685suj/L92hxjR/+Po0Qu63TzGBBfLvVGPa8yWv7M46dedjSrc1tVsBEbK7DA0RUBShwOiGv/v
yk8RS59XbdCCz4y9BsgdxQDibzd/xXhKkAGcDE08hXmfHHOtQM79pccmcNcnw7UM66eMfuCESjYO
aXXxAzm5iEB5B02rx2NWmi8d2vCEwzV/62WttgIYTTohSuVb2BQlfbcsdsYYXT2yYmFxw3f9o9V9
az8sYQLdcYrTFCET2bbmeTawttlDRPBufcs3HAw+eMmieg8UDRL7gTKCSDmMR61yMz4df77EM4Js
jqd1zJqIMwaINzRDfgr1GF1uoTGtgox15tYc0YLRnJUk67zSJkBavmWusiCybygelXWdnYJKfvGw
8acBtHq0xxJvTTMVm4QUmTmK4DLG0toTVK5hja1TlhAbp+2qF72A1DiwjFrHeZ2u+jyqXpyUjDNC
Voj2l3uI9nJDFibgKASfrQllWzxuTF9mf4D6b89hmdprLJHLTafJ5ilDOMMyKu2zppvdeVPrH3N8
ia54Z5KTdqT4NWXx3pMC73lh3zwvrvZ8AuUhJI7+WZUhigmp9qMP7XqNPO0AYjTOL5rOuqcLhm2d
J/GPqE4+iCStceC2vw9RfEUQ1ftdxMTTGBfMUnNf8pDpSxmlzarVsW2zO/cnkXmfWAB9lKeL/kCw
5I3UIByXvoFoRbRkU0VddjRRnN94hS0PqJjKvSR1sAGlaW2kJrot08dNVY/pXm+WeEdARKok0iri
3r0A9MeuMB7eSvgkVlol30OtdmGCk0wwb1mtVwt5JdnqlivfulH/Ljrjj3IUDerkECbJ9pOHwasl
9dMAHaCx3KC5nF3jNCsgt2YzndRWzEV+bop6PDtL9G4G6jtabXMIhlb7wPp6GwcWIVUYe5uwz7dT
lEYfIAV/xhhNPdutqb1buqNhn6GPW78vQDY6VbLL28n/3hK/bgMfbH0XzmcCn9Emt5FTGsggH1Dk
3/gouf/ogtFae5lnvLACsI5tnXT7Du7ZLbEFrHcy4b9b5IOdIP1qMSRmPm1Y16DK68V7xD4E1hBf
rSYktKHF5a+8/o2sQEKONKlXsnWDG2jjcBclHoThRuKxJTP5QojhazbFUc6xuI2d8K89whZJCZ4Z
o+l2jxI43ZHKf+f82JPKeWfk0vLVo37frY5UjaquCnX44+xH2/95CbXblaHq5xEr044RkU/YH4up
8X2zGrE7VnW1pcabIdE5SNX/sfnY/zhctaniX23qOqptNkS5sfR6WrG2y9F+K8uaQXXZ1D2mMIRT
/9NqDTYTgmV/rgHZ3eLH9nf9fuq9jGfSgJqj7aIsbk6qqJdhdrQrxMdU3e7m/9RRr2YWOaRP1WxG
b46h8zn4hbUGRBS9qba6cOndU3vcqzZV6HDT9WQMn+5NhZu9RnRjj5MEzo1HGzX/e5vaUXayJb+z
aB0vF7+3pVq3MoxBPz7aWHGuEbO3Xio7N7aJX0d7p0ZqvNIa56LXtn4JiyBh6JvEj9Y3PguAyDdT
16aTDONi62JAdK1myfIpmldIvFXfExAX+xQDyAOJEVjLsBMx2dsYZjBshjYnlhKWz241dE92mu99
xtgzTp5MkWSWH2GO7TOW/OcSydY94i4fZZt7F+iH+lZj2UW3ErnPo5hSZvj6czaJE2IoxRn33hhL
HYDcoKjk1goMF9OTAv24Sv6IPWQnudHBjYD+cyla/Tt6a+UmHt1yq0vjlXRzzxKzR6axyqZ1h7rh
3m4rMj06gkyGCVGOqfcmGwb9o/FGAKMiW9gURJJy/KGwoIqsP9L6y+r6jpUygMY+cj7laNebAu7c
W54gUlBP1U9i+fNZNbWR2V+CvDiqmiogCke7Dur3Rh2v2kRvfgTO0D6p2pBUkgzT9CzEHIBTE/Gm
KrLxrYzDEhpsMm61aBzfVFtSMdkFHHVRtQBXznPSFL+Rofn7ADkhVU1UEgzKcg1VFOZfyejEV3WZ
oJbJUce6cPU4YOixe7C1Nj+qtobv9klo4SXoyOHP1Qa9xOjVkIWOiWc27zw/WsITdNuqLXKSa1GS
QVVNTjWAus2rX6pfV03JKOe1XhvmXlXTuaveZqLi9yuUWGCbAJUU5lWBXIGDvqZ16h3Sjv4VyZb/
gG7vh3SS+bkRfnu0//s4QvwlcEjL3KnrPQ4cjOQ2kY1jZVOMaxScqmckA+2jNS36OU0yrVSbKoZK
r57FUkSpBpzTnOWi+QQ15787HgcbmfQOtam/PprU1pyH1fOjzU+L33rQMvtpk2Dlt136XJmkjGPM
eu9bjzZXE4AI2uCkjtDIMN0PK6MmP2gmYBhhojqe1jZmKHohPiICQduQOcNOVY24KnBD6OFde073
EYfhAvJZYoXLwckYF4c0jgFVL9Ux7mscg8GZINXE2it2P6wgB99W2USYl6pNUv1gdiD3xdi7H1PZ
jodYY8am9uZTlx1EW8+byIYrPwjXO4UtkxI3Izqna0aMSFruvntDyRIsiD9VzSmM7LbkCVQt8UP3
3bIdVJJEcVVNVR8xmyhq+aSqIKbsNR6O3xt0Hjbm1ATvTjJoSIIl2tYJAv/dYGp00EsmdapaIfWC
/hqTHHWwRXfxCoPhrHaGIDrev5m81sN6nC2+q7p+1ZeLZoLprgiC8kkdiC0xc7q5xxkJ48KVahsZ
ebZxhwpVwPo+SOoBEg1D3qQGNjU2+aYXEu5c0jhigC6ytlxTHry828XekIP9jJJ9iVrIezRe67ot
doGGMXQ+LrqXo3sjSOCQ/DX6bQUq60PLBqJTuf6tjzJG97ksPhxjmpnn08thGpMzF7e8s0ygO6Mj
mn8M2kSyJQg/kYPGgmNC/Dno7b2qNfXYvnvWkd4x2bp4WXqggk6eaQbQtzKkqMsw/ugmIll5Q0oK
Go15MMrIW8fkBJYon7ceQLpsk9zud4SxltiYz3S+uM29Va5ts4gOgblBfNR/dRc/GFWY+cGytRer
bL/1poYVj9/ML/xoZDiqiXh1ztpFs6BFpiSP15FbQzU00RBENav6IcrhNQwb/R0nQ4W4WbV2EN4K
4lpZw1xd1xruz2yALloKtRUvcwy3sp+jMsrvTcYUJifNGt7SLv9Vu7516LCxuMQO+nAzU9xz0RR/
MPfufvl2fBmmwviNzcYuCzqHxdJLN8sVE/KSHLYQwCWcbBUgrvwtWvDXcdmuIrwxPuy0OyYAeX8Z
BcJw2muOjcmb6VZnlHnLXWUQpy21tNz6Y1qT9E6+Melr9oMPkSEWQYw+fSZe7aFqCQS4ya82/qFH
0t0HnbGg80t/M+vECMs0rjDO9gna6iBjXWleZTqW72OfLuzCPD6pat6gNwpo4gnmvfsa9jN5qH5s
4GpY02vS2gu/LO12oILTQ9egEeJo5QG7J0wccrc9EPRrt/ZCK2dlbr0x9efPS3KQJCg2gKC2qUai
n6RWvkpNkRC8cVe2ecV18C2S9EAWXe0uCs0Kt+8S1Jdm1B+mJ9CsLcqrw2rtY5C+cRWduVP7kD4N
zj0e2qvJ/erpnD/s2AtuRY08PxYZH4NjzbhoY8K87JsQgiPWjKvpUtPRW3xrBiL3S20gWfxW4sSr
augB129dkO3isHY+RNVgtlsWe7WvDxz96oXt4V6r7eYqRnm09UxH1sI8ZE0uL8VSCH08y1SYhGuo
1X037AZfc9EyMt3LZBoea965WBHRQTNANVrLntRhjJnn4lyYrXvRR4O94Szk1k6SAcHapa52qYIE
JjZPw0VV7pcqms4hqVoRRi3G+DAOBWHJLsYwzXfaGMIQymGqWi1/gCSAy9kL7JmsBXAiqpMwOVr6
ujz28fx+r6o9RlsPp8TJLkU+/GFXaXUsiHhdhqH5u0AB09viK9es/7Vj1IPp2eSnPI4VlmdYq24y
mhUAcqRFlqskgmDQZKYIBthh9GJl/rSLB8iURq5HL3xJkATcQc5Pi4eRalPH+VgDvaiq39ivMO6I
MiznP9pl0yFf1LoauoxRy1QuNDbxHMYwTinKVJQAjKFYjnlNEnlpS2x6T4SAIuAcrngvnPKjDpv4
ompBMIcLtBJH8mXnKFJtr41uykK67N91tzSfXXw/QIwIQC8c0QBLZXF8U5W4JceEXr18UlVDAOWA
jJfvVbWey/QYjgHI4eVMZDyLFzkm9z+smlxnXidtHr2pmlOMhFhHNFFUNcH7fevaSyB6OT12nfoE
F8NdqWpues5rCwVX1dTvE5F5yN2ifVW/vVhwXpOTavhpLr97ARbNplFvVbXGXJ5Xs8TtRv02t0AG
KUUIaqmpqyXh8JrXhHhJLJNac4xSX2tN155ckgUEkueGvtquuoPukhmKMP/88KZqXqVR5P0AQHxu
2cKTju+pc+RfxC0+ZyKh3+seughJ+fiGzzdDPVPDFR6d9QUER36oKzc8CUvG5zDUkgN5yPJQIeL5
YhbpZ44825eYvTd7xq/d8+uvsqhcLJez6WTUmBr7KegbYj/J15FEfEcEn4WBEfnpJZ/KFCROFJ1J
ke7TSb67srRWyHEC36hz91nIvpKrojF4vflSh7x4UYXmuvkL0VAkssMfHgqP6yGDge6PDfm0qBkA
XAE9h0Ono7HZw2IJxHQGLC+Pbdf8xDZTOzpGMb87fcNrN70a+MF/4rv2q5T+mgQ9yt11uIvd+HfT
F9lLkibo1uaetoOmr3/WTmowaRU7wzfdj9jdkxLLv1lSjjtLS9Ktr+XnSAt+MV3XT3ab/LaT6mc/
xTbpncY7GCBGybL5GGchNDa1aY4CE+SHILayP0eSRPns+ECRGpKVHh921kzBxoxJLzUAAd6qak9E
PiXlh+m5KFPMX1AnJktgfGtkFBycgMwnwPd828TIY9oeYKURLHzXDeGT86cP6/sylsabpXcniOjN
iixUtNMrImIOcpcEXibivTpz89azXqbpTxPHE+taCdc/zEWP/OEEQLldE2fUDoZGXg1OU7ODO28i
DxJap19APfRLTgRsg76SuyndcvGRlUeGRyQ23eh7U/jtTZoM2jSZLx6Je8DdXkzElEKzp/hpCtJf
c4np4jSinYvV4l8SGkwtzAA3wKhbO0MsriRvjb3TOPEpckqi8kntb6JStz5Bfv4cnbT+y0YFk1zQ
76TvG8jfMcH6qkYcYhT9Skek7ohz3/imV0by2oBSUTVVNI4wdhDnCY4tR6girE2QLlNwDiGrvCGj
YgD7Sw9gI7YpXgwvg2Hrt5nU6jYwyXWrqoOQ4qVI0YJfdg6gC2+jBRl7cocn1WTBPth7idtsOj8z
bsFgCVCeAIiWmmoyLAfBN5FnJ3XCMvocLUZm5i7JoTLCRe2z7m9zCKTVTuqrquFJFW1zP8RCZ9k5
sbIhXy1OqhaYRn9LtByEgIckvWoz8Qg5DkHpwqLhBFUwKdnxaWAvupwQ+dq8zZpMB43AEcyq09fe
JPuw7NSWYhoJ/GmQBo7qCELd4ymsUIF6XDLy8xPiq9n9NxfJWK2TYL7NKeGO2THMWxdijVa28Skv
Yka6SqR/ucJFV5q505sXu2/5+FXjiftOTHM9W86ENUlpvddT/SvOEJpQ+wjR6mvEKYMDiFH73TXw
M9SGYNyqY0vLjE4NNjVrtXfUyfRgv+7sQ/uV8b4GDNPOxSmImUFARUveVIE4SrVtsrDaZv9tM+ek
WEVNgHi3ayZvczSB8goDtL/tfR4n1s2veuuWSY1OH0zLUVVTLeiPhgQeog4xRte6MYDNXpHcjy87
0sgTKq0Hdzm9idodcPcQQXS4bY3We2+qyNKO3q4bp6MXpd6bQBv9MqUaNHMTAFplR7CjcaTZq4OJ
CMZXtORY04SiXIP67bbcoGkLsPnv67X9X1WhhVuY/QCjsE15g0tnYnHX9feqahN2u2kNxjNVw8S0
2ssGgN29aoacJYt9CHDjRTVNliSd16c6th5NdFNtswxPRsmHoWqt0IaDcNqKI/ijqhjc+aUGHPJ8
b4IFiaPVGKwsr0xePZ/PXKCd5c6mvSK3S6bYGqM3VQR6vNcrS15UbQr97pK0/r4y8yRby26JAreN
t1J7q4RRPndMQmddlu4ebVaQ/Q50nUFvqLurkcAq++3hLTp1+psqeI9Q8BjIVj/aQnv8aBN9ekLR
R38bojB9ag33j8cBGesUlDe6bv9o87ErE9P9ot0wIliBjNDamdz5yUzSVzEFxYUxsLiQQj8NkCBO
qoZRpquv1GaQx2+GsMXxH23qNKerfrYijDZG3RSAfErvqgq/JUroQQiAoU5brWuAdMnFtOMmg6N6
a9OwvoVZTXgtSJO9aiuSklhlCsQ8Lqt6PTehvuLdD4/qYNvCo7VCpdiygf/UOnZYOd3sNuqT9tbK
+k0QKHxG77W9VRkit3ashWsdOiheD+PZ6+2BG8DOGPjUhkQqSCnDbW/63KYvXeof1U7VhM+YQfC+
C47GPNaX2Z7ObhsPPM/R+ujssT4FU9uDCpqj4rmN6m1ZbzV9rDdd57Ubw4kkwKOw29ma5T0PGRSN
dAizxX5si4/bt84KK/jww1NYD8/OEKHYHpOTgpfwM+zTnRMjeJA5rHQqZgBBbTSHKXG/pF+CYGuP
+hDBnNBiMN36YG4Ec5B1x+yjDPAXMouVBCW8nhINImnIaK6yfeBjYNfbYNB1bTyBmPgwWi/ZRwwI
BLh1IOmAlIfBPOsSrTlhaBbJBdhJvrbPJ/OTdRedDeiFTW3pl6LPj5hRa09NX0OPHUb/WAwQ4Czr
I+3GlOWfzzoZtGcxxP5NFo5xmsloE+8QBBOtalWUs4AztdInnHRRJyZ9O+MGENRDthKSMZLF8LM+
XI24C14XEb4ZEoM7Nza8x8h6srtU32kYo6yq5FNK+U5GaJMIo95VrvDPQ4EbDIEANh/FPKIA71rN
GdGybyAsJlzoxLCrvRgfV9MML0P5xWXiE3Ir1grd53Ht2RaZ20ozngrmqoUz6Vcr58pjU8izg+Bs
FAMSKTQsFzMTTt6cHTpjbE9tH7Zb7CPHTed50VPut3KjC/NbNOEfAGKq30YSioYu66sD/OPamPaH
libNoUCt8QmZRHAljCnbvPPEU11VREnMEf6WDNdRMw9PAAkOfYsgo2izddnW+6CYgmNpzc0mZ97A
0sqOVxZuWut26A9OsyACo97Y2qOb7QAI/0Sq6cdiJnqwyZKvuVvDGjhcv0adjQge743bacD1MiHO
BiU6CcC10JJgxd5bjPaWC9tG/9lk5gyvzm7PI0CDo7YEPKzuqmbUxjKtZorCa9STB8ljhFnKDMmI
ZBT6h1n8GFztkufwfBFHWefpFfTyX9K3mhP5N52RMGvRXNNPc9UYbzYMD5vXnnSv244Z+BuvWVtl
nDz1ZROdookZRmHw/c4xvjx5XyO3Ny5vb10QsvIGNCm85AOjXiaYGTFUt2nbfezOP31b958mPxNr
QoEiJhR6BzvgrUZuyfWO0RDjCBFBpjFKTMuqdomUfIMIUK7HNPnqihqX7MQ+MJYPGYgV5K3aHTf0
rzbHImYiDE/2AVMO0TivBEbMVQq6bBOm3S3wOzhmfof7m25Vx7ilH0w1ey3HoVvXPTGBtnxF01R/
GpLEeBJL4dkYVnqQMPNyFZtRuLV7kHqxYbJC0byevtfptlGW+WtAWbukir40Mg8oMSQoChHK+DU4
Y/0pkDVn0D70JTZ2ng+nyYzIgegT9NSA6fFz1AHkkVdWJGJN3rOp7Qu25sUKN4CPPNVj/rznLBDq
zQy5+GUKCLC3Zj+TFY7eEFZh+BQNCKVQ78Hh2+nTBPJyhW0WswoWhX2mw+GxBcFrmUc7N1jUZ5vh
K/LDAoEyC3ijb+aAGOwS4GG4jyVWjSaE+VVvQGUSv0dIgwmw320XAOdrXY+os7eyS6GvEZqutnrV
g1DuNQxYDF1DPhK9mCgKSSzU/m1u5rcpdrsnQo3FWvYzomiFeIG9/EakuVs56Mkfg9kEBWqGztFz
/ZMWDsFJy0L/5Cw4nSbtf3R+8FQndLN2p9GN5U1zkCgsYaH65wgQdd/0/Z94H1hwgt1oq9XZ/Dzi
VfTkETyuFgJxlJu33PPP4B9mZtlTyB0c/5xYtRPdiIAvpenWtPpw1VWQKIq0IVAhIpusW+0cGr+p
Vk7mij3Q9QpQXOAAumEw2EFmPnklSSmzQnML6dhb7fQ+UZ7K2GRpuq9nYe+Htgn+yIN3uEy9LsJf
0m03cN4ZS4MFIqP9SqxhXTpFdDKnCH/ERu82rNSDwwDwbO+AAwV3QkpKC1m89RDuPaci6KHbG+aM
z8HkjK/5iEaRRw0xmWwr7Oi9LDT3/CiasfLuVZeZ/9FtoYhh83VxQuaOweiAY/QLgJ5NEOzCKAzW
cYD6mkHXt2bJvDL1iE8xtK2zbFPSpsw+vvLS3JZRNp90iXwTQlFXI41+O4tDFFSdJ3SL1cvI6oyB
eCkW8Ry7nIwn3W7FdRzEfBHp0nNTC+pIXNuEqW7T5vs68vR4nXs8RjBhR02w/uiHnJmHk3xmuYnO
oV29Otbk7qYyYf29FKH/LIMeHpow0m3XX3Ovy04xy4NTHnrJxqogAMDGTs6Oa1/NyIK9EUy8Udg9
jiCuiO+l21FrrxKDSgJ7LM76ReDMKA4KA+YuGWmowsASbWfxugKB+d9C68kXDWibVgF2GVaMpFZY
g9SYikAQZsGvwUP2fEkEaNLcmiG2rhhuwZHADDSAYx0NoLHmaJxZcYacS2jkCUHpIy9qde7s+VWP
5QS1I3Q3E6o063mpIlMwrwebh2XnPkAzL87hlfRIT0oDdFFgV2cQGYdxhpECXOnS2/1VE/g/lXaa
bUxMNOVaYebihcDvgD/beuNcwimQ/mXKDYOpYF+8BKTmTmnXfErgRh94bYA2rH7EY5J/6CUuMYH4
8quQl1tFCbwlVNBKk5VOzgvlBb7xrIqZIQyAVaBtQnU0GuDYq9Wq1AB7hiAF5ra0T+oyuFa+J21U
Hou0psueem+DYTfwEFIKgOAqua5QTEu8yuW7cNc2Xd7zaEDpbQEK4L827rKOv4fkSPicEmA9ZDL+
jJGCQ3x0N2Mtt/G8CYL7gjcCoL3JDJ4u+r+5ts6H9i/WNeIsxmLfTi3DJKjAzMPSWs8gCQl4nG17
9OLvVVlb35CQR5FzejOzyDnko/YmCQIs9FZ939iL8UD6p95bhzSYYrL1myCVwTFOnEtKKm2dm8gq
Cb1E+M8CMe6efducn4w8fZ90VqlxEyGjGEMZXkyamhBdm6zj7wEF+rwrQERF2+9cEt5guWr3LhyR
z3/1o2fcgO36SGNrMwsBm37aWHD1ZT50myp3g1dYAN6LPr9LEHyvFmAEt4y6XZNm32omBshXJkAr
a5Kpqipzs2DOVxcANDVtn/V+zPzJyoG/OJsy6q11U1fDAXZE9d7bbXeYYIusVdXMvA68cevgF6p1
z0yX+X9E727MOvqaXW3eV2kuzwh/vA4SsLftu9lLhJTLS9QZLZlhpDC9wcu3Tus2+xoauBXBztAy
JOYKft7C1PBHpIK9mCRjFa08ORVbVtEvFnEOevFNUbz0MWCxH6X7jmmZOBYLZqZecHUxCIuj7b0k
C260tWb9CDAiXpCkqpjN5FPTrHCb/rdJtavDi+Wza091xH0NBHS6VVHllAro2Zkgp422iTbhbsYR
8uDE72kHUiC8TV2U7yLovK6w4BaN0w2hctQN8by762oojJDCDRU2CwY/9VDyXgQ31I4+zCFJTj9n
v4tO4LIcuWWyyi9Rm+qLdhq4ZAe1mUkiSLCw+PfGtgLt6wsTBaFa288LpJC5bHGqBuDWUYfXQ7jK
NGOJI9AagcXaklX57mnlJtMjHHK/7GEExbzcuG65otp64BNdI9PlVkEVVeMki7k4qCMTT3BnkEWM
/j5fLBdRRxmxPq9cr8g36ldmaE2TgEX4bHH120edvlcKI16whuQ+HsFw/uqX5zfZiXcoUaNWOWBV
ZOr+q82UJTIpLYzvVLUomn1cayb+M8tvKsF9RnhnHNSfVD8D5+U4aUbESYZmG9T1lzovnyI45stj
vD9h1ajwUmVI1sVZSKOPtqk2+z1SK3gyAfq4Y3/V2wDtlgz1NOfTVjfbHwoPrIoRGHXfwq8jnork
SNGMLmZEjZfTx/vdViW97zivWI/+HGAuboMu5om6SIjuRNbd1LN3M/9lJO6zk61Ft+6MCXp7TN1J
b1Wn3GP5J2I02x4PDeywCYS6izbqcamnobZqPD6zldpUb4ETmyF55X4VVEN5wtcxAH2mNpcCIgLv
hrZv8HqnbxkzCRABmDNWwxiB/mNTne3hSAES2bfK031T5gNoKDc5qL83dR0x6m6TiuybnMyTunP3
uwS1dFU5+bxR91rdlUxUrP+FgfjKggFQz0SdobZU2/11UHVVWDmOIV0fA9FE9HHs39SDv7+a6tY8
3ga1pyXyuWrAsG/UrVA/0hxa7o+IKnNNBJ1ZrtP8FIttCHKX9/trl94gAV5Zu4LZAG/dzWhKAdM2
3pUSorMw5zdz6TrUsF2krreXkQQJjB3fSofOiRJuh56Qk5XV//rD//gNahPbK8juZmzej7w/PdRk
cCgdLHOjugA1vvfIjR9cAFnTWw6X935z73CKf3w1/wBV/PsOWqTxqgTWpOx2Vlwacpv68Z9aX+jb
xx2mEzyZng+l+9G56MNrgYnlTv2WIWxeclfqOzQaB7nuivhJjKYGzGPph5bPWp2ptv7ftqCvJcIB
cbZRb8KQ5jumMCxdlhfBnJB2suFYP16f5QC3kRxgm+sRCbaDeoOn3hkPc+mwLGm2pTdifOQv4Mr/
9++6VX4MY7DCQWkBV1gAKY93T6bPvrkAGK3KbRd5G7q3pVtWb5KqPtoqoj9Lj+SY0tuGXjOCWclf
vUijj1THq+Lxtf7jFb1vqv2yCcZD0Nlr9SbcT8FWYK99io4EgeoLWbB3exS6j48v/PEuqzZVjZa3
UB+GXQdIbx97yU7ts9XLro54nP/vV1DV1VNTW/dzVP2++a/9qvqvtvtrWzeu+3fXg60cCf7cPkZw
5VY58JgqB+Q2uCCcl4HDDCCaRiYL1dnc4UNBnp55gXrio2tiDOq9lFJcPeYGrA+fTCIWUq/w2M6u
JaCUse3PzoJVlVN9LUe/39m2ZCrRmfpGjypiNwMCMysSvDvFO5jLxS7SlmO7iZL6xcO8+PHg1V9V
1fvn9Kirxsdr8q9TqjEXhwH7QfUyqqJdumu1ZWbQl+wUzpO6++oiFXjGGcwKr90QQqtfq68EVjut
avMfraNv/VE6iCipdcuMa/AWUt13V3EpYm5Yn2r5kTg41JB0wTdMmfmRDMDdkTHZqnusCvXY02V6
glAua+Q5/1nO5ilIrWKny+mc2TUCZUF/UJ2MQa8t4OzWqOdu4iq6jwCW+IKUXxzVBdWTV1v09GJh
w7jJ+CXH4BWzOP+OWQ4z9xbiebYr1Rvx6Ax0Q/eOnPf4faaYjM0wQ7x/3MW68OhJs2WYKfzC2YQO
dCFFKoEX8Ae4ZIuZeID8qDqE3BqUEwtdlMlwtncdMzXZAq/b7GffO84Ac8jn7qFHolGcuOsCx7D7
7Oq+ikqMqCLnZhr3Thgu9aW1Mmunrq9+V+gm01GYL9IqxU63rat6qo9Hq7bKvv+VWnOymqoKpX8o
5H8v0B4dh6bGflW/T+xYntY40rB8AOO//R/GzmvJVV1t11dEFTmcOue2R+c+oUYk58zV7wd5zEWv
rrl2/ScqJbCNQUif3qAkZgo7v067M4Ls+g5oWnEQrJ0uaIoD98Kf3E+S+/8r/ol5jJn/GF7Qv2Po
mfrglCsDgjSyGJaGw0nGQ2Azgq9QCFznXDLxz4jb2pOJPRrAg90M35D/DOaiwzyiz//k/Yaexvv5
IsytIie6/P9PxVyth710nod68WVE8T4Xn8sid68cA2w/mNAizCAmulJj7mQ8FkUX8bH3KZfI4rDJ
o3bPsq/9F1Z/f1GK7/lplnE/Nk/tJbCAExuC2GPwohfzVzZHCF2Lx2TMkINZeoP+gdYK8WS/jXZZ
5fvyWnS/Z93pDRoABmm8+D6PE3eqmNHNyVw3jAlbDgpKkQowsWkSJn7OnNxRkqL8aS57//b52MPE
OfcZum4t+Qp4+sZkl2pcotebsQn1wxZfRC8Pqq3KezEtE5M6kRPJ/dTTtFAU2QhC89qDADJ3Fl3m
osjNyfw3znXzZ3w5NkifG4Q6GMMYM8XA2QAESHeiLJ48rnjEMn5qv3/5MVeyRSB18qdppPgL73fe
+N2DaL8Xt2uAki6g6ek/8JsGyQ1xp/x7Vhx9H6oA5VQ7O49XX6kgHkyReQn3hRMiCB6idW6Y14Ci
QSRzP1Hs3J+dUqb7+7ef7uQ72WN+Zu7zmfvNLGodNW3YP/nPcydy914i+7UsDrqf9VOvrx/w9ShJ
YWOjNp+UEalZMa7Mswdx7L/VzV1E632eLbJzIv6PuShy4rj/edZPyxnRW3T88lH/VvflrF8+yZsG
fIzmysaH0Tc94ng4s1dRjPe1qnjgRUIoBXImNCIW71OYbU7mujHBExT6HX2KWiN77ySGW3Hyueun
FpF1dQ+EEFvw9ztaPCziOZkflvmh+p9182HiuRP9/q3u/3oqd0wncn8WgvbrVzYObUxrp7mweHHN
yX0lO5c/xSr+rfuXuvt6Yjrt/RPEeb70uX9CFzknRer+yI3jL8XQINagIje/o8UYMhdFbp6QzZ2/
1H0pin5ui2BA+1MpkUSIMhMiHw8ne+9Mb8UtfM+KWlEeCWWzrE6KZKM62eM8vAOmgjY+l6VxopGL
shj5mQt5RJSMxLDvoSPXM+pxKYYHov9IslYoA/+lq90HDVMmhiBGlywfIWEi/rb6t+F2vhUsseif
+8y3wVz35XYRRdHae1VMyMKG6dXJo75qLDUel2L9GwEwIFwU9U9e3QWb+xMvLsqc3IfVuSwu1/8s
iob50RVFj0DK3+FblL+cQdSNSQR2Qol4jObB/j6xvreL/2c+ssKrhMVbsjcIjGhThOTTynHuJo4V
iZgYzEWR+9JPDKJz3acfLlq+HNI5hbQetTOowGsJlQLXANGDSLmmgOSYXlw5jnj1oxi63CRKkp24
MnnUpslulK1FlVjGTjzs8z96f/Y/BTM/TRXmriIn/t4ga4no3Tvdg1ypheiJFgbIpKhoZXejk7Md
g5qLMlzEI3qPU4o7oB/VsHoTD/LfqFYpe2uss9k6qdgcTNNkHyERDEsc0ppIyordysVcdg1PQv/M
Nxb5pDtsjQYGZAzIc+TDUBVvq6vuUXC2DTYAAhntGnFVxf9SJlCZ1CJ7ykN4JoJPrk5/8FgjulPf
45lfLr+4qJ/+ovvS9X7VxZpFZO+PecDm5Ojow1pcZfGxcyK+wFwUF/ZL3X1VJ1q+kjnnnqJ5/kmq
76tLE2u9BTaGWMV5qfvSZGG/1RACXKswZilCPUOANNvjM0mrobJ3plnI9EytjgPMU40ivJtK7zFQ
kq0ynUOOyuSce2W9EL3GJul30pjrK7lNAOl1XbaoAh51kTiJrS9NB4CnAqboFEf2Rg58I10jGYTh
Miv7NVFJUMODta9Ur3qAk8VeM6KxEM8TC/eiUD7Fbv80Idq/ecjAfoN/U65QjetR5aAo6hIEj5KI
7YmyRwUiNIv4W+hYKAvqzXkI0UKwgC1sVPb2t47hjte4qH7Cd9y1upK/9KmOq1bsfqQ5U/ISH/iD
68kgxZPqqXVG47tDtJ6dXddjw0GpUcfpuoVXleVrOYLpZUmeP6tybC5R1AFeFSDbJWeTLYBOKHlM
jQL9JlleFUgEowyVg+PGiLG49FMLoSTMBDocBfxI2VaZmV/GISouIieSJMssdM/SFGFhgvBGFnqr
vEB+yB26d53Ns20tT1J+iVxo2JGgxLGaAsAL22XlFmYhqtcyhE/NxUhURsFwVScZmCCn7lgPV5l9
AKnB9ppDsL1G9Wtoh+DaTQlEl+DqytEHsprSXlTlCSbd6C6iypUhfKYZ7NZY3rVCDfsqsxN6jSVF
WQ5977GCoCE0HaBVscm1TLEUxUN2MXRdc1GixnkYp6RMgO2Z3Fuwq+kxN/hqEi+V3MIVrWN3Rh8w
m+t7FV0Y9/cQBePlXgLNgfKvxT03H18EhvOAykywLPx6ge6ptrYUQ18NQ5Wi8QaYPtMU/WBaQJ2B
tSor1VSjeoEVPDIYOIDnjp+fCqh2p2pK5iL35zbKiKF2SBuZcNNy9ZCOeqwtFV1TDiLJBu+fyqwt
pOXgwHJ3/JhgM6IGT60LYNQ2+/Y96tI3ja10cOHQ/Xm2dPjMIBNBK2QFKjHt+Jvtzlc/jdT3oYpA
KyCI8+T1CbBrdLAeRoW9ZGOIjGNhp+1BbcN6F8dhduEvUKD81/K3qpe4uZJYP8ta+1SiGnS2g+ih
M4sK6qtUfgtbNo4sxB7Xoiga2Ap9Rn49XZf9osW4YzFM3UMlxpQvBMs1HccONlWWBO2WMWP16WAj
/bDiUT+KU5WVrlwsx99BDsOpM0EWbcMLp1jN36D2oj++P0b385baWD9UTb1OZWRtli4Wy62XPGJU
OBK0zyrWyqZ+hGhRfYN73l4IHe9FCaPd+humdZChkh6xpqmHqLO0/OtBkf0k2+hx4RoIUBvaDxGL
KSvBoDuhn9aeyo6wch6jdiIaLJQs9shgRqDZuBSqLtVbxDaVpSiKy5PE8vSqssCETdfH7HuALsU0
0Qu3Zv/n/nPiKHW3ZlbCOZuuH6rTIPKSwcGfnnum73SUU0RWJIU3wnCfy+Ju62skJD9VimbR0kDu
WHUPAGdA4HndAlwXlgp5waCklm9l6fm71uw8NN794iPPN6I97PxyE6uoNhWjZBGwlmzcwokH7isv
8E7NlHQRuie25m4/NbRtjJ3Mi+ea4RoKQ3jM+wQPwykROVGns8rGssFEUS1Uggq/wf/RURxy7z0f
3fSYA/5fDontDnyFrGy/nqZuMkRub/0ll4kGLr98O9FbfMiQ5Wp1iuuJR8G2o27UMGBRpDwHU5Ii
MHEWxcF1USwM3A7yuhwSXJ+acxnl8sXcSeRw0Dvy4mvYR+bg0Caq4ueFgyfGIEkH68UAio+ylGj9
cqgoig+uUR3dWQiB3w8Vn/bpiETV100OQONrw/SthjyE7HgbM/Mtxp4U5NJox8d6KOKj3QcAThSU
N5uEfUaZ3Yp1lPnKo5z73clWyx+pr8iPnZnJj6pfXhoG2At70zBdEB3k7ddq6H9ZZa0eTaAlL3bC
qdjMyc8xagYvQSG9wkf2HkSjnntnNwvNq2gDKbyOIdR9S6eeffkSdYr+pLhB9qxEe9GFd07yKFcV
9MuLX8bDqfWU+NxPCeJ+arfQo5KsWY0LxmzQeFNR9IFoykaOa/+Wow73UpvYJcyl+CVxSnS0Fa1e
iqLWVt1OwzV1lesGivgL02jab9hYIV1k9Oo6gFD5UrXYIsjw9bYTv/IFKFi+MhNX3/VYZl5zs38C
QtO8G/n30a7sV0Oy60OSB0gnmWrzXo0AKWTLSK+I6KCl67d/PMus34FsqasxxEXcrNwnBfAZGrZ1
B96TXOjX6xFrWPjC/1RBi/zb+KVONSxQscl4yjunXOPXlqMwZ2VPiWSYhypuBjS32+xJhTH9Dev3
hWiUgLE9gcB4hckrn0WV6VbsL9hdvhXFHjWJveIM0VIUy9DWryO7dKIkzth08llG602FEX30hhFc
Qmb42rFEKwZadOmiwmamZ4LuYbMCi4esJ9Ky68LtrINoaWvXWetKZ3Df4XYyuow8CMYEL61ctEs4
PsFBFK1ANoEpBO1RFE2MiPCBVN2TKI7S8N3mnX8RpaFNrozX6VULwfe4vbfzg066xUktnwMXGrHv
YlfVpcUVoM8a2Yn2ljv1cxTW8hGwQndT1ZpHJURVvojsk+gg6tFF3ORSmVxElUh0VI4CEwJD2agY
rma4xyamdxPdQ+ho11S/VVW2sRu7wLCwXCNjnh/NwcqOQQNZbhILzo+STFI1hY3MrDysQqdFdNwM
qgdfsbACH4wnFMLid9konDW6mflOFOHoAKlXs5dc75Gk1FqwBFM3pR3cBZp+oGrSHndluQYoXsTv
oKiTLXR8a6Oy9/FuGtoxtSXjUfcT65xHBgCLqVs9yL8H0JJ7Xm3KmWmdghsROXtKRiV2l0TwKvC7
/9TNXUTOkOrfRasq2387Xq0BwDRm+FD2Y3XppQK4dGYjfQeqS+dN9DuV3We978yXyurRB0rV7JT4
momycRGDiOvG17awb6Jrr8WnMtCct7JK5ZVdhsY5zh0MWMoStRR0YZ+hI/2UEL9ah9nSBjZ0knMe
KrsPvzcKADFDs6sHR2+8g2Ra0TaIffkRVZVyIU5vjW9y7lQ/G/aNgBHpITqMg7YjZpujupsbN8dE
c5zH3ULYUkkXUVJmKOOiUXXKGVNPZu6vWlcNDyXi5H8b7n1Ecz7XwiMB/IyM/0oePTlciXYf3ONJ
nC20bCrNAjphYen7e1E0q44S9Rse7eDe01PUm6FHxlY2O7jb8ykMSz+awMsPlm9I61jJVGypOmtn
gPfd43VTnRRNtzZmlAzXAR+XVVvL1TNPowz0x7Y+mDvf0OaR/lTOk91FTEn7zNjcHs0603/CSUQs
Umec5+7joU0iC5KKN67LoigvoVqXO10rukNg1wbuvm6OLUFjoY8FWJWBD2ammiOL5bbue+j1z1Gg
S78lkJb3D0pSBam4zPg1xN13X5KsN8WsEtSOlfHRN9EGZ4riPUChtrfJJCouS258bOPQ2BIOiB9s
qEBgnCuD+BkDmemO/jsD8AfkQ+mX6uGDDDqJGTaT8Miz9d8Jyshq0z55WHNU9be2AbOMTnH15NSs
CZu2UB7AbTTAc3BYgndlrQiuue5OVTU8qHprkjSQY9zilCY5ipxllWwBIoFwbiJkXfCv+aZYnfOU
xs6bMoTSWW8dh2uAfG/px+VBFBsN5bnUCpu9GrYIUynMy/ZNDtQtq2zn2YOQvig6Xz63Re4+B+X4
rhqeehGlcUKAW6rxILo6inUMFMO9ipLfets6zuNveqa6z+7IXmJmVI+5ZlnP7rZ3E+s95FW5rXu5
3lp1531k6rbsSvMjB5GFZU5R7jqvy96wuVu2RmB/Yx15wuQhu5SuhHi+B3mjaX1lca+bGoKMHWec
dScmS79F7GjgIUJ4TQu038Lu0EBMzbe85nnuUGmltirMxth0WApeminhxhhWFd7IK1EUDWzYZpdq
xG0Ly+ojYCc+2WsK0A0Yji6I3WUXbUpMpHiPtqSdU6sYvxEFeGvyYPgYggnoUcPnQAcKyb1YfQvH
bvjoy8BY9lN9MNX/d38byaW5v2u7nAd42rLybATf/jn/XP+/zv/f/cXnqkUHc9vR13pqhMuOBfst
74byplq6ujWnOuQyyptoSFn83utEF4Qiq1s+1X05ljcnclaSsw1V3okiMSa2pVNU8oY7I/lbJ2Mf
7aT6Zu4mGvvQcRZlCd/Ayx+kpDYgTML56pWy89YWz/qqRcdmlfRK9iCSXuf/ytoXdaFUxVr1I/nk
FRDxGKREAYV2+VRPiSiamgTp/l5OilXLcg2tx39aRf1cFEeIOrTtjmkAoG2uup9pLscMemNvP+Rc
ru8t9h8okjnvEXwmbqo83TsuXFK1t74NZut81xCgI1rodA+GbWM4GqG3ksVywO4rbGKIx/sqlzaa
6oyvKDJ024azCsHTF2hZe/EZfgKcry1q44wTtnNxG4WNruncmFc8qFy1Z3AjBq4DmrZRq7o/qKWP
ZvdkuCMcde7mOoafQc5l8SUaRNKi1b22AVnBRG+tvR7rOeI6tXtLrEi6IRDdrNSdg41YNI5oumho
xyBCbukLpiDwYsK+3EpF0m5Z/CGLr/0p9PoDiZHuNQhxgo+aun0IqlbZyWGd7N0+1i++p+KJIeXj
S+zHfwAdJn842McO/iDpOupYWP/e8JPZan3jXYqsqm7ZlGgy00M/Qy5x6qCpExWpArJh1PlFieHF
I5ksrzsnay6iv+iGwdMa08gBAzTEaaLJkx3IPF6ybXTzEOvAV62Kr4gOYRBhYIymNXK/wQetvBhe
E20LqDXnKIFUofX6eLJskMWw482jlXTBPkPK+OjogbEn7JEdnGHsDknR93tJDvJjomUY+7htcIoq
F4mnzrJPUT7g9VoSJAmayN2EdS3jwCCXG9vJeoiuiC4jANVe2Z/I13FoNTcXtSd0g8EOMuKABira
9nFssPrB3Ll/CgzkkRt90TY+QSkvk58r9qCXfi9rL71to+WN7ukr3jPtogiG/uziQ4UEdRqvisEP
UMJCP453E4QPNx5/RJW9dvEje2P3ukLXJpi49mPwCJb0T2DK4w8p0n4Q+IVebngEyj1b3SQ1L2e3
07ftdAY7xL8DHFiOxUPPgsocEOkEYvIjA5eoNvp3B6wBS8CkO6KN2l9LjNQnNf4R0bXy7BhDgxQy
TwAro3yXVApCMoj39ZcQtRYm5f0u1aXgyZUc62IpsGmFEbyvt1DuDLfbtXE3vOkmaydF8Z7sjCdF
GdIM2QC5fwsAAK69vGt34ig1jPal1imH1FK6FbHE7AAjKGSpOiGDDQdDDrde3Kv0AUFE0UXkPlWa
U4uo/Noyd+8ToU/IB8znEXVFYcNDYwNvmeAYeDHyGivHWmpeGgwsD70rJ8hXcEkS9LaJW3YwPaYi
inbOeqgzfC6noqoPkJZ0I9uLohuXygJ2YrjA5AGSnGmxKJgSNfXxe8r1IT/2TlTgYEFOJHMfkRN1
OI3Tu1KBKHUpaKz/w3EjglE5BPX/OrcofvpoCx+BPTOhxae6+RDx+X2Qj4ckfqsG339izHUXWWgZ
e9WFW9Gm2qPsWO5W63xpOab8zZaThVezyHaiJA7SNeexbhLnbBjSDumi8eI0FZTCOq1f294qFlpn
ed9rT3qCUOT80hVlk9oMB+iALz0lVQM6IMrbJOEfghkPqIOEP4qgDHntVPXbZHe/jIwmPxPnPsqI
uJ8hChTnVCn8DXKm4yLS5eI8N4hWJlh/++lY8mS1tZSbFyAyODdPZxCHiI5zsTV7a2F1JXuW//mQ
L6eW+gi+kOq+xGBUEcycPmQ+gSjGnbxj8ys8rOxOsk5N72FAhHUoji9S60MhUa2rjpLjNTan0VfJ
QBjovn2vg+mLpVJs7yxCBWdLxrgklJH6vxenOpy6u3MwJaIOCKayxheNXZCpdW4Q/URdUcrJRu9w
BRDF2tTSdYAszKoJB8L7RfkjgLjgZHL5rngD9Lc2H16snEV7OVTuYzqm7QqoWHtTmxA1TKtPHmwN
UZUQEbfzYLTdLgNVi4JjAGYf26q9ETtogkyjeGfJwSWN5WKTsNa9ymjtEjEgeh0bpURgPUue+Xb+
kpi3/RqZKKAYo65/4Cn65lax+TM33INMINNDCQdeU1RGTKWfs7w2ke8jyMCGRvOnH5yTm6bZT60K
v0s6UWpGSwD0oIYMo8UNS0dqwUDSMxmT7tktuwpNcxYQorW3/PzoJ1ABRWuKhefJbcdqIVrD2E/w
vERTTrQOtRlfSkn/iKYzseORPsRl8SjaQt0m5oTQEnPy4CGvZekS4iRE3jPG4EHkRCIn3vuoysV+
rhI53FD9VYiPz/2ouVW2EmsbshG1EHVW5SM3aVfwThEHXc795s+Ru+Rc6Zl5cEeVvmOIKxVMpMc+
cnK2iFw2T5RYOTp2oxxleFRw1gNlG49IxYgGkfQ2qkFLaepTStJQbOZjFFf6mY85ynb/Oc2nLoYV
wiETJ5/P1mLTsWytIV/dzyua3TjkIz71HE1JWmKHpa8004EINp1e6koogjBYPx0oGu4fKb6gn8ju
xtH1l3udJr7B/OGDE3ELulYj7yu/Xv3rb5p7/z2v8ivx0G24f4fpKojcpy87fbn7dxIt9w9t8uQh
RNgVqvjWqG35mE3dRAdXLwnziKxoEckgLr/I6naDdEP3w2FH6Cw13YbZBnZqfXWuoqBYlhhYeAFU
M69KvxtZNaChB6axlfem745by2l+A8sdVjHCinLws1UjrCN1Ez8KB30wp2v2flz/KhPX2TBnOtpI
mAaFGqwUc5ikbJ2fpoRFdtgspJKBHKFZHTl82yHGWOFuZZfRC+vMHSS8Z71qnUXLY4eux/BUugXg
4uZZ8XpOBs0PRezo0srVyQrhXxagngjorGOiW5mufvez7iSx6zlkWCIOSDDk04ZfJrHpEMH33cEj
ZpnqRMdAUm5lHUlXOWTJm+NndC3co85cBHu5qarrW2hScXS+1ymYuCzGrEv281EekbxVUiK5hG+q
dBUNcNC+1yOMq6JuoXKOj1XxWMV6d+2YCNVWiRZ6ypK8G4GMIF4W8kW8ZynHZAWHHGwPisZC2aHu
Fz1UU90Bb2jEl1bpcQCbkiF2b2UHjz/JjpbXGaD+STKixUs4Zv1GzdAaE3UpCgzbEZc1Aqb/1DUj
EwkkTdVtgYteZhvuQzIlyFE4uVVcaxO5prhGF6dnDnMdpySItXxnD9awEEVGEO0aokYBYai6V831
lam/BkatHUSVLRUqumT9iF1ola1FnUg01VXZJkKzUXT51IBinjZU9w8W1Yaasb87ZOlefLCoc/1u
YTq1tqqHkh3r6UuKxiCS06NhIkA4VRmE1S+WJa06zw9vWb7OIARfa0UJbuyZ/+mDwt13inZGiDw+
9ZhVXUVij2j9I2tlbOa6eGhTTNxQ5o9kKZSgNLoantfNITIi40qw37gf2wTmesxc3I/8usJFy2bR
5sZ4DI1Gbm/vZRySik2ZxfoSnC/tfm6ox2nyHFb2w+gwO2jHgr2iotGvjhNJD0Zw9KaCFoR/k94o
3xuilodBj6dlIXwf3P8AZsz9+giVo3hk6BUnsuTMxLsiuGJ411zybFjd76gxDzywxvUCVeTqISsT
76YTJLupYfaYu15/FN1EwpRMXWALlO9EUfRVUFlfGQXIcXGUqINREUNJiM6s4fqlI3vONU4154ou
93jQtObDc0tUQqZ61UpanKTChRvaMP9FNxQw9+zc+2fRg5nfVQ4U7RiM3H/ZENQ7yXPMK2RR64qD
WLFWfBsvg360rqJBqRH3lHM2Z0RRNCCYol+KmAkjzhsSyrF+zVaypi3bgPE3ao3T3NcndoqZWWVt
Y7UIN/YAYgI5S/+Ww4ZYYc8SrTULZbSlVRfuRnM0lMPRb7kh9Rzc9LqCG6pFxA964qG2FmMqNHmZ
iIS5y4hbFm6e6tgz28g97PAkzELcSanPRXj4b24qoq/3mtZ4+eGt4YC/m6xVXMyhDyKHXXPC/vWh
nlhCzQRhFDmRdAIoOSUsagFOikqka5uto7Lj3YcIvmTDk38HXk04b5lpd/kmqyNhlppV7ER8mBPm
yFAdRDkRrIdWT171iXjUTEyacvoKeBPBPDIF/8goEHZDDZKgALq7B5GoRd2PGByVk/7Gf7Jq7PwM
IhUNjCpF9lE0t+0IQ1RkQ2RnkPyPQrY5EM5n0w6VvfsVswcsSCJ0RkLbZAtRXMV7M2Ivxykqs0X7
BLsDGGbQF/S1NGgSFLvm99Dov1zUIuKs2PbYf60M5dHD1/GQNe2bxWU9BtiBbWpF//AH3Vn3E6o2
4jSZc2TESdbi985XW+TEP8Aelr/WPa6VhEvaUW7UVRl5+q7GqO1galm+N1kkREVYLiS52Xa6+Rzz
qw2jh6EPqUPmH+YWUErm5DaC9KNkrMISEvNESksnxLU1/VkilyDasC6QBeG92yqHCmULrzDZ6NJy
lPiiuD99ujBQlLluplMhoWgpS0lKXOL9BNwK3/ipJ7601oxT1pX9ofLN7p5oetAfXHW6csnwkShq
cYDyWxyctEB0XGRT22mVtcgK61WRE0lkuQVoJwc1jAk7n012LLlWQNBh0vGvN1buWOk+SBACmDii
088UifjBc7FJNJRlFHwz3YnDNE4YRXE5MsE5Fdl6JOCVJtawmv8ZcZ/ORZFzlA57Kwi8DN4ZOoEk
2gT7mxOj0f1toxvHaMLei/tAJMFU7Nji2IxBdRJVuWtg7uDZzEaErUErHA1MqeX/bbPsW6xUJe6j
WgoHbGKN3bNWo3b7CJEvSPJc00kfotCxMRCJKIYBKsRKIP0pmVJ2R4wh68VYWS2uKFLYHy07W2nY
dNVZPyy8BGtdH3/qlWwXrGJU2d0S+/nlxP2Tkk/CusxH8I3NMJyDSj+wdb5WkxbeaHROssJfoFHG
RumY+ycTLMzZc5sl++3VohuSS6Lwikidwlg5qKwe5aJeMmTkbKETWcyLZo/cwLS0HeUb7Ht1N3Y4
CJk2nrTWa13W6UZnEwYUe9PixVJ5m6DGiFJPF1KbsD8CTHDFC5dBI3zQVcVcDsogrV2pxhamVTdo
/yNPNz5rerxP85z4HZZEQaW/F12BZ+EQb5BfCtYGRL+sbk6+V8oLXo4wk/0sW1UQMvzmhPAreJKQ
LV1JZuvVCwmqwKVaIsoWbLpi8oiuNVC4hCjYnF6Oudrhb2xXqxyJisom1tj2fyqLC2O3DlYpHD+2
zskbonAZYLDlpqGMrikWpYFCuLqVEb7VQtTxMc0s2j+hCyNbBkm17EfD3rpo3Uh5vatVn4uADl2g
m1xp3YcrXnU6uJjuxbGn0CVGkMzHql8Wr+5pbFEUtGMsc59GW00aIAJL4P2bTtoyoxiX7D9+MHn2
1/YAfz+XzAhtImA69sjcU4ebYyOPBnyTH+6lzrCL7FuPBNKOHU/5BJgW9wwbBwY55Y/OYenCmW88
BINtz5bx2mp0NKdgPfnSn9rFW6bsz9MdpIZmfY798bdB4zKteFEWLLIly71kavOzSFBHUnlEl0rX
YtY0dOw3+haOOXKorwiInrKowgHXhCcGg3sVE07QdEjhYyTHS7OeJEXQWl70av3q8r5YofK6wJcZ
f9CELRybzzILJ0ATYmyXoHIGFL2Mc1NIm8Sr3NuA4vpY2D/yGFc9T/a+D620qW0Wgp3SrqYJYGtq
/hGs3MZw/F8SOqyLrMebWOnHN6cgYEEAUpF+W1gkomukBXtNIZLnhPINxQV7qQ3xyvXbp0GxNxjh
Ah/xgWJJusxuKyskKfoZFUqzGYu+WQ1+nG8k+8WX0nRhhIm7LuOU+EybbgxTyk6jzwm7mshgoCgP
Xh/WSFMO+0b+zsrfXzqD1a6b8rGKsGot8esinr82nfxdqVvkWRBIsjVMj+v2BUSuhthR6C9x8UwW
zAaV5Yj+6sLBMHVRD32yCC1/Z+iSvGiR7DJD/QUhsUIHJInMV8z8qJBXaYj7io1iqKw0O0XzDNqG
V89pv7teUSLqlP0Kx7dRjRBfi/2fgHOTVaU+Y6H43IKXZNcFtdTu6CCZOu1t1H1jr4i19UNjETID
BGy66h/CN0iYmO9hZ1yynk372DnpKt0SpTtrMrN/xvRw3eI6XOfVyR0bDGTTYYs9r4m7bOrvhh84
ZxOvforS5kNpMJSX6+Gqh8z8m3GS680IBGKNzkafzgidIjLZgBlG2NDjnliWWYMgWPi95SItyhxT
YEmT9nnPJMvXlWJZb7n28iq2CPhjKXDU8k2ZGO4Nb8N6zdZOuOwL69nsk5WWNgwEEjK0cfyGx328
Uhw2vKuyDhZVlbyCF4XkWLOG7qMAvyTQm2aJkfDkEwsyul9XUvyCmP8N6TR7Ub22Jgp0RRDBu+/2
dqD+yqToVxKoP6tCwyywRJlfZg1FhHubds2wsRM2CwIFLLsdgyPyB+9NIQraJ4j9dUP2KIfFpZgC
VekwbcT+1ioL64WOL+wDla1afYHuXbnuJXOiO+cPrR8ugswkWjIBdQuv32cKL4UEjJCJeB9aL4ya
prcMlX2ZBA8WQIxFHmeXJMr+JJq1LwrzexWw8Or1q2/HyUqX4x1AFeJBbo1fS+fCq7e7Q42bmYdU
9aoAgb5utBBFnq6NVqaEG70q1cNCMtJ+5WrSTxtlI99tAaIH2lrHVEqtLXM79OUTNm9sQyf6lijA
1hiJZPrpc9rLGx1X743tm+CHwawEBreZlL05chYe2qXn25OG2LdW81Ebj1+GsY5X6M88+eX4M+vN
VzUbbq25VBOz2Jhefx6R5oxMlOcq/CcV0zxnyFjbWYXOYKayo6ZX+8h1gWmb2y6QVnaA1/37EOQf
jhc/mXlz6k0wjXL34tfxrgKDE/XcE2FdbZBkQ5qmPfkIBwJoQxitjI1VlLMCl8qVVvJ8oipvxLui
yjqCuAOacehDIxqAd4VnfAx1/4E3dbKwYum5shGyqQP1vUqinx1yelrRv8Mv+w1sF1ysth3bYN/o
ydMAjXwZy9m3vEG8PECHqY1AVHM9HnVMxLYZ2wBg/jRiR9W4ZQMSMbVq7zXNDU8jPARt4uNdbf2u
9AppCt6weGxj9Z7qSP4ioLyQ9A7LSzlFtik+qXV6i5DmWShjZ6x1x9n2prN/TyoE+lAb2me9UaO3
HwGWH4BH+Pho4sZ+xBQju8AbBsJnIZuu8kTmLpEdosK18VNO6lMkd28NX4ql32sACAOlz/jFKaUj
I98j4LJ80TQWl967KDjTZ4a6rcNu12fuptpVXbqpuCwMEqz82TvsF+ztBcz/O6SArfwSEKXa1fip
yRXGYr1zijK0PhstYj8l3fw/us5ruVVlW8NPRBWhSbdC0bIk53RD2dM2OTSpgac/H5p7r1W1q86N
y0II2RI0Y/zjDyrh6lVe+JPnRChn8NPKsXl1+u7W9Lu73ssD8hzu6y76sAv6RiRkRDeo/N1FU48/
aTUEjGZIeRBEf86cG0wEsI0vKRsaQ1HRjBvP0iEY9ztBn3Hw6Zar4kz0aEMdkOhgVVwu/avTASrP
uTeu8OG55OnYrqSLI6AuIBxZRfRUOflP3Y3NquhytZZ+T2IkosMm1g+D7j+4FkXkFOOcXUbD0Wqp
sus+/Og7rru5N7cOZt5uO5ws0DucU7I1FneOljMNlSFWonCnsNx9xYMQolMEhGaBHTaDxYfs8jES
eTKzoBvFujddH8G/562GVBXr4rEt8IgaMk3fmhaeDW2TPBAA34V423ODo5K897/1se9vDYzI6Mbs
vRd2T5qYsN30+w/R4TQ+aQm8l/6jaf1tNGAp2iZkFPuZv86BCBoGHDnE+HWpa1w8FGFSpIGMQAR6
XS9ArLN9MQ/egZDJVzfBvIc7eD/U30ZHbTwpLs8Kf500uRVaRcKcwkMx5XSRyYPB8rNGnQSrifye
OZG3UVL9EjIar4TRM1aynsPWI6ik/DJwrvPmBpWEQSJYmHjkc5anPpJHh2Ix6srz4DM0JF8Eq6sT
AqIXau0Xj6FFYEdLVoQ5/plsOoDMG8az53OrcaZ15vVLwiB3c4cAqbTFR1W+Zqbk6lCB08z6xR6K
kWI8z1bCowZzcngbUfI7gGd3R7taHLLsEb+3UT3bldoYpj1SWBGakbh4Ozj9nabG+pBo2Z0VUZCT
SVuadrmzQKaknBUFbTzsEGlbrVOsAYSenTj6wt8K79QMzl5sSK4AThrtF9DvM6myQ+hYI8nAHdPK
c1FjY4bFvVjlsG33sx016xZHTF+lQTrbp6b34ab2P7Z2Q9TybUIwawkIjeEj3Lus3iBlvEsHIbZ6
Kd8xWbjpyxnH52qxaP6QguDq0TcQ61fxcy1cKiE4UB4gwUrqEXVnlWAzCQW99HaQlmyiIV0VpA7i
HmdCFWJ/pj0WkIOayGx3zK2wpidTd25lyhUY8wlnglAJppI/thsO67zDcbjYxIazS5zxYx5vYM48
5zBSV+SCyE1h8DkRJX5GiQFtZKZfd9AqddMCwduvGs58C7ctwD3kzWyPmrF1CDxa+bb2KCqxHTC4
XRapaoUPKlKoCQL1bnGXI/0jY2HTrCPWge9DbH2ZjjZtQ3PALBkJKY6GtKd5jr0dFaHtc/ZXGtoB
ChNiE2P0K9T4XRLjkZRZv5bTlStnBO63cU1i3QRCtLEXNPX7xNNNXOXcdUbK6UrzOUtc2/wEcPkh
Q7k+DhlTa5PB/URUUWYaDxj2FWuoMggoLWOtZ5W9vGCTgBGvTZPBvpfthI0vrTGOe9cYPOqAtA6w
mmtxT+neUkNiR90dtYSzrWrEqs3r5zQvkSM5NxhjrueK+ll1Pqm+gBQrJ493isRxXDvnswOFvRbf
k+H/qYs5XUNkqzlN+3u3VO9uq/7gJLqfpylwTOOjGhMbt2SFRS/ii3BsbPxJVBkwB9Fr8Thk7n3f
esgy0uI0eD0DFKkzyPbfU7sj0b6wnsLuoRc6Vt14iJIgRuKO7obrMS5PuS1uheFw6UYdeU7MMRrd
vdR0HUNVqnWc6HcEjjybA6mYfl9uo3h6iEN7gAvo3jNQIcAlDfFsnt88/8FzNEgi5uLFV3Rj0HUp
BTYFJvZ10To1q/WEiy0x56uh6Zk3xDutLk9l/oxtns+wM9xzTgZNHVubMTXoxAaDXc2k3GimYwXe
TRth2AnoB3eBbHC/h3NSuhsl9Tctzxm19OYuHPHcG0PC8HJs0KTbB9HQ/Ykl1HvbOlBftGVOgaHc
lU1VSfelLnp2oJK2cR3OSalK/MCoBoe3IQ8h97UghJtbSssIPC/9ntz4LWZOOU19EWgD3oCpb04H
d3qtRJJvQnOXCwbSJTpUNKjRxiEHphL9W1ZGC0JN5x+mfGu+0wTcEJiVNAZIK3l12i5FRDo52fM4
cve2SfXe1oqSY3A6xoQt4+GYkGjf9fFQ/q5DMjKyuD53Uby1CBLZ+tN4rDPzK9cQ7MYpzu+L35Ds
/sBIemYgXm01OCoryRW/8TWX3tDnUlKqPZfT1scFeJqA2+FzyXWYRbizVcgCJUqEnKlW2qL9y0Ow
kCT5rsL8Vnc1TM3TmmSh0Gb0lLT7GIONFaQld9VU5reysJ3Knw3HLXdRZXy4hrZ35xH8xIfNY9Xf
VYXVKX7d3/jNfFJRq6004/OM5TDOvlkWkAaLC8F8aWIiXO9G7qZciggOy08oMVC/h1/yLc+hT8Ry
whplEHReDO6Lb4zHqcGMBJ85suSt5jI04rPky8IS5T7JfHOnLZHLcT3d5raO63tS9tskoU/Tqf3r
Wr1wjUIDgVS/LIfOpommHa9jCt5HGN/GB2KFnjPD1NYkYO1eEJKGKyVD2EPf/vgqPesVbPvJLXqq
TYip9gzjjOhqpBPHPPNpU1miQouCl2sTki1Yr2yg17zrjvkhDbhUBZwJANuHig9vVSrrXsszIENh
vQ3MLY1IDWvSfxY/FT+6jW3xFM3O3sgp0EVEKB+rExUATnv0sJ6Jd6vsLYjGOAkDWN35cXRf/7Dw
hkx+FMrKMR7uc0Gn5jToaVJFLIrQ3+KGoIbJrMiDUk8YkOZbOFx3qTvcMlZA6KflZ5FH3Zom8FYt
zq2T9Wh8RqX36fbtS6tzYmb2C9kXj6ZTrkVETiERwLiAEyQ73bQNVwuyLhji+9bS3/rO/tLcAVwZ
pltrkV2X6oAxKfd/d04sFBPDQfbnTOIDzgIADW4xbzbew6V59bTodsapEEvt28x0ZoC79k8tx610
tZecSOKVG1sqUBWFt27DZgg5W6hi+rLykYoLfWWL/KYKu69SIKGI+xlTSuhPTf/o5uJoFU4bmFpP
TVVCv9cxqB5TTVuLJZ+3940NUnCi6NPqT1zEe4wrbpok3uqZ/R17DThVwxSQJFWiFJOdOdXnzCFQ
tJH5oR6ITO31egMr/DMzWuiiJgnddrJJMwbPaQf/LSwxDrY3/AnHPr64SQlJWN2WmoG/k2PEK0SP
obIewg4JRRj+zqX2ZBIlNDpV/KRlH3gmlvZsBlqkw8ZS5nnCe2xtdcYft+8Opp88VorJOgrA7y5c
Puw4/5iM4TUr0VWTtoD7VcX/nKjzlKlTlULPC6NPSohPglXjlVsNW7uePvp60eXp3Mi1wocROFd4
j5uw7ajNF6Ry3DHFi9fWBDSrJyYB8CZoQvzh2yRSZG15W+TEKVX2Q+EpwQRde58jdatLLKT98mSy
hAvX23VV5QWFwuSu7DaJSt6SvBHBr7TrP7aVf4V1DdfSrO4L3Bo7t2BxcRrSluwOe7zjXKpNSH48
LCe02kZ9RGf0aGoD5HSUv6gs9pPCljAmGzRNdUC9vhw4G+Gcz8Ja68xU8eCK0IKUKtCDbh5TkhKT
bDtH7hEF5acj5Ec+z5cBny/Gas6JK+TVyXBr0/q1X1ZwML1oZzZp4KoewrFGWlQ6nxEv3eBaO++k
bW1s7A24/xjkUeaBZ3J1DbM+7Ml0wEUfGvjo9Zis80/Vlv8wuoA3LnjKyqKi4ywuT1b+0otsTYDq
XRN3b/HACHw5BeeJiCmIJfo2cjhR0E+c5zzcgYi/hW53Brm9hBjl0yWgQ8ulsSGF6JiL4rGLzfdi
dASNXkxZi57K83F5Eh03xjJ5vFIFIh1QBvC43tONPRKq/VZ36R+63ydUoN0B23wyledwje7lza5v
mzp8pzyAjxFTooQA9bcag5zGIGyln+xs4xXmHpYRsF46WZQMMiIfUrut3Fo702u+jgXY7ty7W/Ky
y3VlO4qefvS3xYwVzSzybF82p7LSGBBwgI2XaX/oe1cTWgiRhN5+nDV0kwWWlYRkRaMX3QyJomnE
OYHZvhbUqU1s8WTvprYwbrScCZZEicAkwqVR82IdeYaxmyZfHpDHJatmIoNpNKziQZtaTOPdrN1d
H/7dhg19ynXZ5uHaRcKBEX9tcq/qCBt3i4osgyX9aXzzRIIZNwEWjjtOgfSnQ+UiSUfk9OGAIxsC
/qlr9dqe/2c7GxSqvQhB+jCxp7V5mfOm3Q1U6I3iHjY0AJBJ90i+8Gff5Yuyi7vPrKmDMAZ/54a/
LpmdwZQbn/DIuNe00N1SXUTkHOfvWo+hamVR2jvK+AlLj4uGCrsIwy8rFX0AROStsQ0QvoWJs17y
PzksS568SdRSssXaMXbh8IXun9g3/wwt9O2JRTjswwNOzBikg1h1vvnqZ5h+29t60k5yebtkmcBY
DvQphfO9773gn4ftYUmyxFwGw5TezrrzUNSXOhXDKs3VYxkxfc4979DUAkjTvWQmanLX+25GGxP/
SN5Ndn6fLqMDXyuADcfmKPRIBW1jcUX4pMCjKrshH6Ncy0iOzPC7NcW14rK2DuUgCNSx6d72VhQL
zCZgdugOjgSGW+OJmlkuDo1Rs0nt+tKkw9tYLEGLYzrsQqv4VcncnjqcNiLgbd2mU7YinxvsZDEf
sKyNH+tvyeSe/OjXbC1msg15aB4NZ514Jctj+liol9BKcBfy6NHiyIpWSKxXY4eXw1iNgeen9M6u
rVbMVHdpohuvmc9qjXcs3S0Qy1iQD2UkR9GDvjiDONNjPzl68doWXr7RGpFAtIje8BhBwu6ZO9RM
egDRg2VwIR26xA6BHAJS9cECe24GE7G6yXdsLtPWWSMY0s6yHUGmvMo8WszCtrrnfM4o+QsFVBkO
DFewUEHizsRddSM9nEbuklfmXpA5joGiaXgycgwBdQvLl6GqoVUBWNn1d5ZKvF9Ktc8ncGYjt/2D
KQ5d0fWrKWIw1c6AT66bffaAfNxtKm1VQnpo8yo+ROmwFNDmu43EZQVaGWF3MjZ3elEwWDHtr2oZ
PYUfEoQlMDKN2rW7bcEsock2NxHSwJ5i5D50OCvLCrCz19GdDOcBfV0AR6Xe+KWNS/rE2MNZEmt6
CeKXzL1iXsYJgzNCtmtiXCoo71Zjk/X3ksz0dUu80WLIfwSXP0W2DPIe3GbEUcNQwJrUUvUhHSSO
H9wRYinCQPaJfuqUvi2oKVeTi3I6mUksF/rFr4W1E3ovtzhEHmaZuisnKzexSWDLHHFziCLRHhV4
e+ZBcE+z8cUpIZnq3TNTM77/cob6AyIbJm16k1fA6vSt+NSmDtErwxYvBlwkZJncdi7zU9kA2tfW
qCGKxQ8y94vN3FncjFX7hkXPprSX+rNCGjcPBztjJc2T6qV0ZmvvmhVsZlFNN6JdZkINdBriN+Dw
uVlDXZuTJ452YyNiTgtNCQTYLUAgFxptlmO/FHlTBK5RhgGWKyVcTlSvdRoQ2VZiALVckpd85C2y
iUvYyhs7EEIseQry1hbpa+fw2YZG5+zTJIPAxGWPzOelcfiPpc1boicCiYkcljVGMo43vNq+DbE4
K26x+hyPUXWvA6FwRpWrkG9lE2ctdt9tQ7vHexv1tCVoZGDqTJXlMuvZOF5dBWk07AWNO/HCBRGr
vSh3DIstPGK2/nCqYsJb0Mp+6o7oHgoz3Azp9GopVJeDOzy3IVpPaEDNriSIhiW6u4zJzE7aryAl
CFgn+qotp1+7Xn8TMUMFOPRNjFGiCdjcqb/xb+YjmtK7Qe81wqc9FDCDR+xGiTBB1vBpTRA6k7CR
noTNkjPZDrFb40JC9V+fxNSx3IylecCopJopK2zOOVEb32Nkf+rm7zDO31jPEG6BUbgt7+bW0XHG
CcGhw0/Mt3i1MJ2tnqOgYGSIe02LyATcQ1PDWTFjdkjxSeNh08bau98Ib9MbDYFrSVadmPy5m3z2
SMcTzHQYewW6QaVDn4O4l4qVvnaHsY8I8MTI1ty2D6kVTjdOqDPboPURJZQcN6rGrYYXPDzkx07L
9W3j3eFxQWGoTy/DaOznVgcVHpvnbmAi4qguMKOyDUblGxSK+cxfH53itnvPHUZk1q85JHce3T5N
MHfFYRihGtEO9CMD6NjXqNn3DbrxS0QeiVYRZk2401q12ndTDe9WRK5XHp6yHm6l6L+VB6Bfp0Dw
sCufOkAB8t58fH9LB/DDeh5C2sMU94YNAp1PbVGvxe50HF2iC4o0vddEjXu+PXHKzXW1qqCirI2B
ns9dPPHbuvzRLfXVDToVi6P2BmvPbjHdVlX+BXeD9ErcT5n30hmbbvPAf5RyVsUp8Iud72IscCEb
rjMt3Rc6gc5NaN3J1k9vqpZz25LriA95NdU+9ECG4Ib07U3cKXWuvY0Fe3btjYK0jf5zmqoLd9iU
KthaiRr5XFOV8EDq7ZQugt2OvoPQNgjyc/2dIrKiVUgfTd0Pg1gCvcaVnfAbwEkeVf2ldFDman/A
2tWHFu2ZvupYO4nz0DJmm8fyj+su3iyC1qhpIdYNfCuGPu8if24vyfLDBn0rYNLeXDc5uSTKCOSh
zhz+23aJoAnHfQH9EU6uyVpKsLqn+bj4N8O0riXrcFgbT2mfpJwH+muLvcTaME03iKy95zj2Wsz+
a5TEApUbmHbVFmrThDQyhUIHka6asZIHObZPg1vPOzO1ks3Q5OcRyhizY6ZzVpPLHRcPwcZen+Ej
PDKrZRJHCccai0ofmwrQ4Y3VtP15qL2HvOQDLed8VdRGc+78ribDe+tx0/dqPFk6xhu4jl2acALk
B2bs4vFL9QYu4i5j+bQ3XiwHZmHdftQSJxcUXZRCxcZv3EvBRGxdz6INKFo3IdLBgRErnjlL0Ib6
SZtpHTpDR3zhTdb04xbjb5iL4dmfo1Pk0KvQlm0zs44DpWXgMYa6McgfoMgZf1hyMY9yvTvDau5l
nwHDONFLPjH/FNyXIhykG236HckPTkPLOCe2Nay7soi2Wk4ygjS8X9eGo1l0L2M3hCuBDXLgTnrg
thPrszV/i9HbNxYx2emv63CCzkX+R45oa3W3o/bTCDEqp+iorPq5ySBTdJxcZvuEjuPoNzB8ojDe
hEmDi0dvrlxf/FkUJxTiuJO0vmkFoenemjCvc+YvmyFyDj6UnxuEis/GEjMe1RrT9ooPwBXfbY7Y
Eh1RBfi6HUMPU5s0f/Id5tSmS0YRXiA3TjVdBovpgS3C9/gOBgqrShCqedObUPeH5jT1Wb6DlnGY
hvBCXAjSF7CIzBih6rgcM5qm16K0f5p5PAnRX6hSsS2Oj1nIHpydGoSgdpuJnrN7qc6Yo1ycNBaU
s20BcmLtpd0djJEc9GJ81KbZOPVwgUx4wNsq2RcNJW7nWz9mZvWr0mlftaqbwbkybgZ8bibKTAnp
qfHiY8csDczt0xRdd2sQFpvG3rTVus5ft3MV+CLmbEnuc5wZgoi1vmp22Cod4ExyK890E31//ZE7
xImFo0XitPYT2f1nJrKvrolnzn5zpyTfi0gILyRvfevM7UdkAUKm6SKnT5mgWWQ8mZUXBQKLMhAG
JrY2H/PQDFuIT6ywN2mXPvP9P7hfTd346wi8AJgW0L/19ZWmaKvs6Gdsx4fWdH/qvHv1pvaRKUQY
mKmGT75LcJaPo5QMaQeEsbB3mKNqpAY7Ako2kQfeqi9mScuvM3V2Q+uIUdqXESovkCU8sWWaVXbI
8+nU8jWxO4dhdDB/uJmsaedyBZVRtStYuENHe7P65BdzsxLkWY67SofWhvw9bn5Kt30lZwo0uqwu
UmyNkDsnazruyv6+EAPux+WXmXlw08dN7yVQ6nRRk8uA7rRe4me0CYJdaHy75g8DTW8Tz/5phJK2
Lg2sEaBeJ1KH0+vHN6M9G6s0iU91pZFaaRW3Dmq1rJTFrptsfQNtzqa6UEFfOjtDjRFuY7UkgkU+
mBwYhzUu/0zcNDSlEYpO0h1jhNe+7Fjhd1Od/sSVXEynuoNVavzfpHIKBxSH8pYmbMlAm9SLMcf+
EWQjGFuyxz07MTajWz7FdXNn9QRBYFPNn5GsVQHX1QMtR+9tn5yMVkgyLg+SSSe4yspu8dS7h/6N
6d9YM7EaGWKMhDvBnNrJTqs3qr50s24cy2LYqlKL1jKjKKvbfVUa1K1gwkmZ8O2N5caL51NSsACF
sSw3et3dRB7B7ZFO7AKMI8PX2o2fa8iVh7d8bDbN0FICdNGdZlD0q7L6jhjoyZQwSj/SkrU2mZ9O
Jy9C7/aFn0+bzqDezbvMAQ+yEAvlOLKE6q6LrK9aHCOLVZOcQJdx2K8Px6ESNjL3wf8hI+UT8EtI
74UJym4kBg5Ny9GiKY0jyogxMi8IVi6x0i+J6mF7GIc6youtATzgFM7daPoLlYdytJYEKU5wXevG
fG3H5AmGJeUoPlR2NyDUKJ1zOVuPoZU+CNaUref2u6yZd35t3ITcyRGLBn3FgIxoyk2agkaS2Jkm
zcqUo7WGRskjL6LYqeHFtAWoOVrupIp302Bs3a6jKgFs9MksWNVafivG5jtMh++sZVaRzitDPuSy
77lokPyF1ZsZO9/JaP/0Q4Vfv7m29LzeYX7PvGzCWEHStTvxF5AsA/u6bADPtItVzU+x7b6k7rjX
TesgY0pVrTNvsd9B7iHg6PTcEO3W61e3v4bQNlKvuWFgDTH4YmtL7rC6+mpKbAOzL2EJctiyA6Du
veOCxOVd9TqH/rqZZrGLO+PZJ4dVSv897hdGfBLfagoiBUQ7UiCK8dYuyD2tTADuwnvWcXHrw+qC
4dEA82p4lANYTBchhq1c54RwjEC7sH4oEDKs/Hm6LXt/ncw2KUrswsTk1sInhTGrt7W95sGyi8+m
JatM01289iGk6cOTL4CXLR9Zge09qs6gYLPXLLlMoPFIgIYrnjMCOpGbYC9mW81nqfdrDZaqJDV0
TMyLY7hkhuIbmIK593W4X255zAVe5zKzVyIu0aYj9QmlfS+t9mw3oxcwa6TtJrRupUnrLu+ddlPC
6VEezMexO5o90+CIcUqj/cHJgahHsNWVanCQhJdquny1inl5nhv0pe4BCJ61MTFq7mvzrjf6l0IH
AsMVaVGk7zSE3a3vUJRQKCrUKssYED+pBNsJPZoAB6h+w/ZDesa2b8Rt77r4odQkQ2as2RhauBWA
Zt+dVC26k1El/QkAYmasp7Q99BG1arV6PBStqB9SoWUPtNXL79cNVYv+EZ8ibptOiBdkGEdG0Nh6
u/vP0+yojcOGWEN5uW6CDsAcwhbv/x4kVVHKOu6NG3tu6wdwGPkAXeyx1jHvuG6yiHc9S1/f/91h
2SsnwHTLXxuv/z0QQDoqfWVqh+t+kK3H+1ESX78c9foDbck+RlDJ2Jq/7LqtddougGFnY+Py3215
4gUGpj6X6x54d02wXVIAbTtTFzEO//lBb3fviVLd/M92QW2AlY5ioPXf/Q3p4GIhbpmTmud/N+dE
q50jGEbXg16359VE9FRs39GLbGtThncpmZ5PMoQ4VdWqu7k+dPwqWzLg5k0ypv2T30T50ZRgiWWk
eu4cnXdPBkKQI7/pgtIdT0pn8b2+dGr8Nogg6x2uD9PcT3cIG8T674GjUN2SVQhotrxtk+M6lxl/
d72+lefXr0xdxOn6TiohsnEOvQhAgt1VL4s97bQWXB8mKE9PyjefC6nxd+j6xZJG+3g9jsErgTIa
eXs9kF1C6pOlH26vz3apHUxwelHV5NX99Yedy2abNVxaWGXFcdA7FV4XqmiD69Mwmqt73jDZN2Qw
s4ov+xTJHMO6Yqj173GydhrpB8odIIW57ToruQCxx9tKjfkdI/iFOVDX91jUuesqSoaHDEvNdYur
wuPUSCcIUd88UXs1QaSc/KUDfeO6s9VrPONn5+a2+1aOdrnKtb76EE39Q6gscsmmfPWGtPgz1iWy
wdT6LmeI7LlX/XYjFUXBTIUJRxUMes3CMet34UhFs2puQaug5Ba40AgnhX5ANDHlzsDec7WLmYX8
MIg4Wt0sv/PGvXdh+H8lKn33yrj51OkJqN5a/91kdrvK0nzaJnVENIpvyHvC5PHVzF2WoCVw+bot
ymoklbNG8TNIeX99wogMl0UirDfXh9cnmgRwKI1yjXKHQ/3dr47GjQPFbH192C0HqFzT2wyjh6Pe
P+9B1nMFfZo5mq1kFQdz4+pbzTJwIV72uR7fZya4G6U9/P1Tr0+UbdjvypaZ1nWX6/FHTYfnP8TM
+ysJnw1F+n4eMuIiGYFeSAsq9r20UyJB6/jEZaZtOm1MHzExSILGsLuPItfOpl2riBnx/eyF8a8s
7E8I3v6rckyPCOQO2axyc1AVXx61srKOrqm8Lc3rwPVfmMzFreFNhcObXWHlEtsb1AN8QXM235du
7byPjlkFUaTmB99Iqq3vFNjtFO1wA7vf25HaHF6INW3Xlsz0FxiFKYZJ8Z3Us4dyNs2zVRcYLViO
YjTBLLDPYnnmxGFQFFXZOaN12ll4LZyyTOS7XuKSkpcMuIpMTafMtrqdVcIqKAXD/14YxcnoJ3OH
s010MnzT2XGhuLdZhhCgYsHlKrspIZ3saqT9e8tO43uqEUo6w3X+RPkNvhLOd0cfvmq7aHq47prY
swYq899dx6H9n10tZM4POhnfu6GzWX377BH2VHpL9tlOhXib4rYMnHHdBuC5G2St4o0iLnRdNzpT
v1DdF2ZLsnIazhszmdX99Qfxsm5gYSexvT40lv2MASVuZNX2rmZpI7g7BcvG1Sc6mIkc/74uTgGV
PTNsbhiCf8+k+WFUBdIP1/+uq31sb9Ap0Q16+4oUFTiWCjEwuoR7C1fhNaSdcXPdpiovvKe6h6OP
4yYzIfa7bnOVtVYT9kzXRyoOizMWZfvro+uB0Kf5+5T0POjMHOP6wxZ2SHAz19C/2+BzNoxyHfPQ
/7Mf84+1ibXd5bqp9r0SS7dmXzVEqI953q11U8GuAEDptloq+O6Ig4w3qBHRY2pzBpZltheX2wJE
gGUj2GQW/H3cygYDPnDcv3teH2KcD9S0/Pj3ENcnKjvqLg4jdTynPWxgVHsxwknfX4H7Usv5Izgx
/5+Nke3oe80A4r++8Lrj9cf1CXSojIOXF89zDX08851DtDSgMm6s8wD+c4kKCa0F18APUMOWIY9d
3Zk1RhX2jB6n6hk4Wm75U5qVf59ECG98CZ5+3V64/iN2H/qjv5S7UiKL0eKe/cvqWNW4QtkTadPh
VMrNdXsf0xGpvn5liuNiTjQSr5oyuixsImeNWGnH1uVsWl1/7SaSS8txwMrc1o7XTU2a8ez18d9f
r1v/fX7wEa7lhfb7P9uvD/9nm216xqGQ2UZ5YKjkXk3H2Jz+80PX2/uk53+dBXzxInbtNyNFfKDX
Wf3B0O7bFrXzqbnlS2cY3UE4lth5Rhpv/MLC9QMP+BdRGYzPUHiUpsd6Ghn4MjV58kriJaHGLJiw
MrRNa01HD5etcEqtNaxw1r9yPE9SFj9Tjaln35pvkd3qMEgrj45daTfqdW8aA7aiOqP7la6saB8W
Ja11h7TLM4vP2jfeySfXHjDMro6lic1g4s4QEsZ+K4s6fx10hmiTlhtbDQnXhxMGHKDY9K9DE9U3
hmzyrY5A7FD1UfHiTdMBMLL8NJRVoXoKw2MRD+lDKKLf69vNpsc3KMfq4lbFcA4jpgzj8oLl74BB
yUwrhRtYOpHYYSf5lWJJerr+sMqxP0nRQ6+1PSwONLp0CUHyZJmJGFfXfdByLr9C00YDJ47/efjP
Ia67F3X9WhR5tf/30LkFLVhoQ7fpJdKAcZwP+Lb45+ujMkOA5g7Y3l8fpg0sFuipB+W1Z5eBYHdo
QUBgh+lJUEmteZ0G5qppKeS7OzO3Tsa8/azy4hWah/pDRPOppx79aQcHSVYZkWBfzavKQyaw0mjk
Fzjaj9C3FCMMGS8Si9y+QCfeoVNezOUqV+IwZxr1KiFaend9+O8TWa4V5CDDsxyAuy/JizYQI25h
SH3rObH0t20NxVeNTnuIrf7m+uj647qLvex3fSgXdZFQEXhZ594no64dSg9dV4FKnS59wETBRHy1
Tpanr/s0WqgHeQ4m2tg2+3Bb/UNLr938fYlp5EFjRvbl7858T2eDZAm7sd17BEMc5J/3+Pt6FRYN
Zxbv0UIpOI51p7ZBBw/7IcqK8iFcWo5Eb+Dq/LPNa/tunQGBQd3BEg7linnX6N7/MXYmOXIr6Zbe
SuKOi/mMNLYPL3PgfRN9K8WECEkh9n1rnNVWag8PqEntIWtH9ZGhe0O6mUgUIBDOziPCRTca//+c
77gXlRHXF3hZnnkmth4Etip4Y/ZN2TggZWP05A4X4sWy04Jqv0EHUh5EiU6w7WW5zx30rmkrg8fI
L5xt2QNHMOIRHxX2TsJzeqxuY2Y/TCkqG68ItLcd/TX/Le+Zksq6tR4y3muLQDa5GC0Zbso4xUCE
UuCeauZ25L1upCWt+6n2KZw6Bk+YmOx4NgfqLs02Xi17HUmnU7WOf0F7HsBoFKVXZWPXVw6KNVro
dfSlcrJTncfWUy1LB09FAA5kyqLnUqOAMB/g/HomvdSGorobfkEv8n6mzYi1LlVj3NBbouLuVOnD
kOJQAuAZ3ca+DzdKbwtaJKmzH5RtnGPuEchhso6OdlxcML61e5UJ58rk89k6SSJvi5T4u0hozsM4
I4vg8a6qynT3TedPapXNGQydo/RLWp0phUuoW/OmHAX/ZTkv3o9ra7Mg20L7ccayp1WKhOTB9Ikg
xNxOj3uLIrG7s2UX3pc2zIoI0Nt2WV0WHGA6dnfHzH52AQEe+jhg2cYBukk5kArIcPS9ziSZtg/O
dp7Wl0M4ZNskS9snI4q/Lv/VuvweWUP4LeZapZiuCLqYz3FBFZ3N+ZzUoaZQx2bzNMm5fTD4b2b+
fk7upfrKcLMf51Q2upQkzc9Yqryz3irvTMuT/tZg0JCo4jzYJdwbatKw2ZUvu/78kkmw3GhdtEvH
KusIKTDx8ZGqu2r466E8k6OuAiAMK0u4LPN5w8eiTSMCgFG9PkwYabfdSOJ6E43yosiNZBtZsfaM
Sf564Cr8ZkX9jdkM8hnfQk5bvPmnQ/2su16mrmY43pRe9OPQP72rOQky1osqoYz4atS5fBR+XT4E
/U8rUf+q97bxvkf3ftrz53NKrxz2Te0jQpmqnmTxRozcY3H80xAV5nZ5megAAaJ5UXoxhEn3WsDt
OtfJ/Ly2vMxh0Gpkqv66dVmHDF+fJknJ2lPaKbeCM5YRc5/SKj7RlddOy3aM7xRPl416Nrpwkeej
afp5+Wo5qrP1zjosBzTL1uXlsqhci16Z08WrEnLGj+OXPUoPXjqvDs+Kcf4m4KtxSEcKc3pW5Td+
ruc3yytmoU8tzdTTx/bRD/SDK2ncL6f+eixq0x/HtrB7VzAOOrDDbnC5LCxAn1xHmbl1qgx2Sdvh
/V5efhzTKNodfz5m2W0LC1hLT7BMhMwweNCAv5/zvBXUp+eXhobia3m1LJqAexfypHD1sa03XFVd
fqwn9pTs4gyO2XIyFkdITX96H8qVNGmaxma4cumR/fQeTJycda5Ggb6mxKsFrq/3ohtABvlNIML8
pkqVg0fclxtPGdnPOw5tD8DvY2sppbOh0yo3y4nLArRyftMc6vnIZUMzoA+zmXLs8WlkJM08T7Qb
LwlDqFbLKlamYt9ISEvLqmFiGdXwal4sq5EdbbhBGg+lZxg3SWY+LJuHCHZra5IhF6tcPTc6rV4e
IZzjslezxDVJmtMtQdnmfZNP72/tpWZ3HuKuhKfESXQ81BauEM+j86+lp9AEC0uTVwO5Ss+GTzLJ
P/+25vzbMg0Ld3SSxueP33Z5y4TfNmsANFe49PcLCT3jdrFriwBd9AxLf6ejzzz1j9WqCXGieUho
lr3LjmlMGdmX9VTkn1M9zQ/LmsqqM0MlFp9U33oxc11sgVF0A9tt3DTUs7dj4yikTGG29gEVXBVM
hYhO8i3aDzX4rOXo9xMdGaKdrtw51yO6sbQmukFvFvBoMdwm5F9cAJA/d9roPguDH6+8EdeR591U
ffLYzJtzD59NndBOb7vEfR5bGa8pxEcXy97WjsnEUMlToKOebk0idsZBc59rTGO7vI7H3XKWYQyU
I7s4vvK01Hua4ovlR7paLy4gvdIBnH+UH8c0cutc2y+rKlGfJ3JnYVg15UMT+NvlR3otvTF9Ivm6
61PjycQ1lkTuZZtKOh5CYC4myOqSpGzncqgsei+xbvvoQs17pVIT3NAfu0cNDcPHKdM0KQZREPsW
t1Zp4ToJ+/sg7Pp7gpYoHaaIQ/2AVZA3BMgM6vXjCL3zH4dYppfL8aSeNHvZY7RcVuv5Decu7vxe
yzlDnVlrmCLe3pPWvu1UfT3m+O2ZACC1rzW+rQJIZift4Ft424V98Y0MpwydYDBnDZi4bafWxeg/
xI+W3XzxpJZ/S3wD+YtdfZKGVW1byIQXVCPty3LSKzKQPOcl1qrNcmjl0uczBuHeTSnZcEpE3Ems
eribSq9fLT/PxqSY9nb16pdIFbVqZDKmJda5wVS5LSLbfUY4cLkc2sbG594VeBANW+eXoqKz/A2F
P1Rrh+eo3/+GhGeo97+hyJhTLX9DjWvoMcqrL8h3+51fJeYuFcl0QByQbQzAHo/Lal8n+cYIhfFo
ts2PvZMXyJ9WRWJUB5pG2Q63M30SqcVPgpz0jVCivkIMPxwrPWkOYJPhiGpRunHg5n1Sqn9GAm1+
d5tzk2rTW1sxTAAhjzGUc/bk+fVVQz2z6AAuDDJ/HbIq3MPLysDfpUN5QWWOyKj51Z9WOyDPxAyb
7ZrnAI6uqkHhjiAG2m8z+yrV5dYfteiCtpG7Tqm7bpftlWugBcLonF9Iq9gW7UBkRNBxhvQigl+8
0X1/g+EoHZNULX2O13MccWGaaEHntSoOUPEUtXrf2dehvq3rHiLBvGM5ZNnr9UZxpoEART+mQQUJ
bJfWgXVpUt+8tOfFshqmg32eCJdc1pbtyxF6Rv+Ipo8DmTqPsb7P5w4FGUehle1CUm/WC4Adp+tj
Cej/PgoQTDY6OosFhO5MzaPtuck97fTwfXuZOutON5oXaBu4zftv0Ma5hyF/uQ1K0z8EoIP2bpjm
98lAk6PVRP9NDmINALp7FVCbNmAc9SvQqSSgdWm0GyuteaqF/hjUyQBSh6AslXvPVkyGSqw7yUVX
VgMZIFJB7VfBDc8YmLHz4BZb+XAhjda+teaFaaBbtIpbFUf2TBTrLpFgnvH/obWszaQ+GhPTio/j
u6aJdqLlkW3ZtpzWh6jwVdRl+2V12SGi+g1svXX6OMxBSeU0RXaNedO+TSu/uXZ7bf1xAGQZpmax
+vrxNo10qn07YepbTlp2dF00bpI09LFc8EbLNr3NR8Kuo+y4rPaFb+/yqEQNIcjG8QLr2eWR7jx4
iACW1UapcAupRhyWVScpHlvaXTeYqfx7HOq7pu2s51IFGNi8O32MzUtaFyD4A/EdGZbYx3XJI82y
bVlEUd5c4LnCtsyxYirkzp/q8tj2+We0wFjPPd/Y6MKN7waVWzem8aWjtoBxhriKIxgzLK/zzqIu
kjthRmIj6A5tl23vO/zys1SGfl7WQClaN17+ZTl82RJZujgyaf35feK0EKgiWm1bO32PkbRtPgd4
qN7fg4cL5NrV9Bnzi7uuPTrTMa1/fR6AIniv9x9rvv++toxVI5SLj339L2t/nLcMcn8cuZxHz2m4
NwZ61fMA+MeR7z9v3jcDd/7Fed4YoH4MhmMwqOQSZ2NyaSX+XZep/gCOJbn82L68et9WjTTMBpQN
HP6xOa8Z6VfLejP1X9MAYT75DJd+ZhWXy6tl0VQKpoqRdgSI/b7D10U0/rRuOtGhEEF2igdyKN/f
5uMd+kZTWz2e2X3z+y+L5b2YFPSr3/7yH3//r6/jfwZvxU2RqqDI/4Jb8aaAp9X87Tdb/+0v5fvm
47e//eagbvRsz3QNKQQmUku32f/19S7KA47W/0cu2tCPx9L7KmLDsl9Gf8SvMD969Zu6asWjha77
UWFA4/XysEZdzBuvDTvBKY704rM/T5nDeRqdzRNqbGYPHqW/U7LMtXOj77nBIK9dDlkWbla567xG
71uttGjwmKgQEpDugjgxr+rJku+LbNKvTIbWE71hPmtoSeYVqvxyr+lBt/o4btlBz40AzSICmVxG
FEWt/FDl7nBp5dl4ubySf7yaj4CckjONQ3ca8mhy6Rv6sY264raMkNL6pvppzcvF0Qo9tfv3n7zl
/fmTd0xp26brWdJ1DOm6v37ykaXQ8QWR860mxvXSNrLiauhEekW6xfwa93ZDf2PeUm0tRTIZso0R
dMi8+LE5rj2wgVXjX2o0NzeZKSyAN2Nz60VODUKBbaNvW8hJRR/i6vt9vezqr1Vad6TPhE8Vcv3r
iG74kzCe0qTtHiWmqbsELfey1e3a+FL3sRguq6lOU2WUGvD8+RwL78E2SJsa835nPaG1SNeTk6fn
ZW9eJD+9/1j+9P6aFMehqzFa+jqpp77fAuto+kuqz//+g/bkP33Qti64zh3T1bF8meavH3Tn5i4T
1iB/oyIywIvh81s+4SDz+FAtUBYY+6DlLZ/xx+6hAIva5Pnp/biw6XAKwxE9heZUX1DWwQ+bcMFl
tuoIzZw39u6sH15e+r45v3SMH0eVlv3WV8y7qqD0jjCr5LZ32+m1bVeqoR4+ERCzE5nRHbvMdB8s
X79Z9mc85VAxN0qcnL59VYM3Xje9O736TfIwUmN+YAz40xumyA/uhCcRGq7HFG7pZI03veOEF91Q
Xi5rQALVzY/t/Q05zxD4+jL3V72E/IjMRW588+MQTm3N/P1UQzPrzcT85FDEqDxC0CEg7KPxTvjV
gxp1nYC3nlqS285/S6B9cpyt6izxWUD/PyAWst9XbRVd5XhY76VLSFBUWBmBqZz9r951Pr2WsBCW
S+M/fhn+mmU4/FqUqo6CsP3T6t8fiox//zWf88cxv57x98voa100iAT+7VH7t+LqNXtr/nzQL+/M
T//x221e29dfVrZ5G7Xqtnur1d1b06Xt78P4fOT/786/vC3v8qDKt7/99go/izIr4azR1/a3H7vm
YV9KYVg/fYvmn/Bj9/wn/O23f/yvf/z3P/7PP/77//7Pf/zvf3Hi22vT/u03zdX/altMox1DN6Vl
mTZD3PC27PLEX6VuSYfmPam5Lsvf/pJDQQv54fZfbVcXtmsazIaEbnHLaTDszLvMv3qutD2gBJBM
peeav/3+Ify4l73/7/3re5shjF/HWIv7moeGwTOFLm3hoaT69avvqFpq4WDlx1B3iGTg7gEjnMVg
yvbYiicm9NBSpVGK9TTnYMMjwXw2b1z2LAugoWBZW334sXHUwuan3cuOZVveMU8au9TH6tuurKgs
TgszVJAOBRt1Xn9/yYTyiHeDAc/27UNq+rj2f0GiLqtYuZwEZEmMCLqS1/FMsqUr/ju/dvALzLXL
1momkyZmjLFNl6Uxl3RqTMxRd6JreqxMqGbGGCRbBJZPVor8lUYfXTU7hEaHmD3ZjlndnRhDUww9
/jBAJ8z1rWPnuJmxV2ZMaTaRV61i0zNI+wxe9REUhBrLx1qXw6pNnK+oIE3xOVN2eKXIfrPCUUM1
PvmHEN/JOkP/uCvL9LoV/Q1kyGSbqqEAjckDAokVm4j5QdqhRianS1DyiPfCCCKIfrCDIaWf29bZ
ebMqgFbOp7KWZ0Xi5s50pY6FbLp0gjQ6a7K7HdMG+mRrrU1ULRMwx+ExCXvKbCAnumEECTeUOyMz
n4WdPjQg4bc2QBL6KvhV8xGmY5bdqgbbbeMg9jO10iL85t4N9H6HKxTcgO5+Qi0C9QG+neXTlVVA
EhWeGSqyrnYQqoi31Dpoo+D031HVQPFdEW3Q7uNCTI9aeDe08ecU7W8eTTTWAblXmJA2iUSt6mEI
3OAaWAP8xNTqQszonAHDgHWfObp54MGI5kF0nfj0Gxw8FUBN0EDrabMxXMrG6OUvzaYcD6apf9dy
jXzkyPBOFWESMqmrWyM5WX3NYJxiEsDzBUDSoXGRUYsKlGGi3NaRF2vkfs2d8pCMaE25GvmA3jmg
C4UxMQIlBYmCQE1oUFT0djyKQqLy7S/D/C42Uph4/JT7FUG0EXhM6U4vkW9EO50I4eWLAkE+LTIa
1uONyEtMkFZgwowZADyG5teghVTUk7u+IcSqXPtxecyj3KC7hNa/8wlwMOyTbmKWzFJvrYnhzhNo
6UceCOGeusByA7XNGrkbQ1wDduImh6DH1N3a9Un0Ed1HcsjtYV3W9ngRaW628W89IzlaLi1ot++B
TFn3pG1+SfF6bDCC3rYtQih9GuEgG3x/dLFDx6zopU4bPRFb3QfWITUDKFjU3OX1ABYTjn8xkieg
WTCPtYYvYnvIbegkcUf9ElPBOkHRf9aC5KEG27qF3X8W06EyzW+R0WGISDLCsgqB1QmhbWPOqYMR
qjdXFl+4OuBRd0NEKqstV8z+w01eKVrJPP5IQga4inEZ1Z96q6MdlcLLIdpDp2PgUxfm2W12v6th
p7edTrz2iBB+6vBIIhAx3ISCIrnIE+V7SbkIDODeFqm34wK6pXKCy119oradrWpTGls1/2JVDrqh
k6AHpjBojnOtWrdf6CeUO51IBrEZquzFbvDH5SgsVp4PFEnuQGFK562znPZgu5iNytqH+WGYKAiS
5jnlMjs4khYnYi5GKGqoWi7wwIbDdhZ4l96lDm11o7IVfWmengB4URYt96FHsrBmjPHeQ2OE1UH/
VikalfWnJOgsMtRlfGAAAbjDV4NiMTKX/Nqef0iBFwHEj7YPyafd0IkUOm11ScP2phPmt9RiTA06
iILjzdhH7RWFUxLPyJI+Nt69P3rBE51lAhNVNB4mPT/WXGOiU/ZuSvHbhQaECWA5CjUkTC0S2ayZ
5jb04iu5E/TY4bgG2rqOcNTPLE2/ztdulvaQWO9U4Gt7I2Tk7IW9Li2UoC2BoE3J1RhKxegR4Yyx
n+TswRojDepDEKQEouYGyVwpggL8elpOtQ7pEakFQwW5G8Gd8lNqetXgo2tZ9Qhu8MgqLNuD+2aO
DC+9rdKDwiGyLo+d6hOMNfmx9LlTuXX2yTK/a9nMTdaQDtJDPPoFLKCi/O7SNzwlfn/QaiirwZA+
jBk+wVGr8UAkfbohJMa+sSjUxzkp0InmHydAP6L7VhLzffAn+TRzYTdjohNMCcwQg4tnbLmqUfow
TJUmfdoUfJJzF7sh4m7Azq6uN+uBvgeXMMyCnPSpFaCD/mKKv0wl8JlE4jL243UGMKfvqxdZxzgL
9Y4k7k6qtUiIHfDi/MvoDa8jeuAMWgwV9+usLzsMAN6JqOLmLL1r4ejIusG7Y3L1P9eFGI5uiPth
CPWjn4V7yzJm7X6OJlhOpKqlyt8j7j0MeGHXHjHmN/QMMSBb5soXCAQyp0CWoXDlhm198mCn63wl
5Wj7yOfjWwUaYE2pLutxsDEHwVcH9XrA5jN6I0RzqwIZRbNNknfDJUwKHvSiHE8G5LPwocq4F03U
TPYwiJs18I1oOyTfrYC5eTZgNVKNglwrOuMInNUsD16vLsuuZKBRam9DDwQuYK2xa2xS05nnL/n3
3KNQ6Vl1vSWtwN3k3FSCRl1Df3uokXjvEjtWFz1ONqYNFfBWad4FOnwabYI8Hk5nxumryC6DnSWr
p9orgZ0KG0YTkC2QBFqDmySuwzWaU/xa6CpmqFO0t037TtOsg2fRM84LY9YpQadU/sYOsjNuzSsn
t8jriT4JF1gQZuVxXyfhyWM+875ImEigMHa3jnGHSQHzQVJtrHBg+tAjBapCKNoxVgs0igRPT544
FfMCTd5Lxi0d9ynyqg5yGOEY1mbCmRGWJVde6L30YZaBrCsO+Jwl7RAxMtZhnFlFGcqTHgkNZPbP
qOxjpJbehhYLcQ4ARYxt4KKCiuLu1JnMvoBGSmaZPHiLJO53qonXQWwHxzk5saIyNzkFqTzeN18B
u7d0n2RddK54j2loMp84DJr2hTG/2XladR20gFGDiqHf1ky5RlMbwk+g2QPCV63qyi1mqzeXKcUc
I1L72Gpu8yjZ+JmWHlusXlY/rcn9pmM6EKVUz9B7I++JNWrwgHgkIQyJQRxd1vOMC2aQOoVkVp1I
2MtWsAF7ILlJgH8XoR8cc34memJxyjDhYhrkm7e3LeprxCmjcdEhdzO1FXn+IOlNUTOP0LPTwHek
0SPyiE+BHeLEG8PrURYDOSFGvYafSS5jnBqHoirXbehUJ5pt1Y4wsbu8aaejjO5V+BSg3toIzDxU
pPl1yFmZR9jw6HgZigkorFh6xk04+skpro11bhvGCQN9tM40nTmhR5KS1pYPsYeoG+Kuae+6Ubuc
vMQ6ZjPx3i+A3cxz96AMQzitGaTtWH+rLK1FNmKHR/Ij1pVTzTnGur9KfQ+rW9RXGxE1DkbLjvZ8
RIkrlIQSZP6L2fiP8cRkuTGzAKnyk5DuXdZK0mdD8SQNu9nhs+9DA2r/zIjpVJfRvjfbQ6x326lv
w11b25/coMFcnzvg+Dz8CnUaTKcCSeDWcbOXLAL+MqU5RA5SJaCia23GJRXkL1V/n8Xu2xAxXoQk
2Oaxjl7ZSCE/yscR32pSJQ9RRapOX8r+1DVw5wB9vHoRXpbJCv2T5/I/D6ax2kRDydycr5MepE+T
1xFDEZhrSimfmAeGO8+I0ZjY0Y6C+C41+rc+8bUtOR8+JOm1EiGK/fSsd4U8leKhpH55DFqpTub8
EGEWGiRsnKWEOda4w4DT8Db0+D38Q1xGFkKobQ6EGklm6WzyMbnVKqvaU6vaWq6oDtqST5IWwI77
Hndh3qhj5t3VynZO5bwYgq+p46rj5E/ZDgDpk5Qge1Zi0r19mASHSJMF9bSQcN/KorVJyIM5hHLn
pCWZ3gM56xmDjWNu2taEm16KaVVn0JaDMX+sGGx3NjbbUvXnKKru0Q2n+wKEyFlziV6YkJ6qDvhd
qgFIaF+ZPTyRBI18AqqX5VHO6WKT9v5ODKE6GTZCDKLKqk0XWuYJJtI+qtLx0FjduM0XTUmWgtBK
CufoFM+Rhp8zZSx//1KbQ3ZrVEa+9kbQOPF8FRo1sBbbLJL9mBJT4wPj2zn9ixNXXO5lRh6k0LBl
dOlFOrYMHbbmMayAgguykW834itSafiIfCydK09FOKq9YJN1WbTnyYok+iE6qRvw1N16aHk7RwYP
hQrsXRu34Rnrq32ka8OUjwwC346znRc6TwEe6nUI2w3eOheJBWc2n+JTleNpjPjZXWmu6BrHx8Dn
mblovKcKuQ8hDLJ5v8wV5KEVA0+y9ezPTmS8hAlYgl6VFzF9EZson62sp3MKFt4aLKgQ5QSOZZqs
Uy2YUjsWrOFyuKiStD+G5kuWe/SLUbRuKvd71nWoHueFEMDwV74lb4ds4hqdn13NgMjeZZGW3VNf
NONsKv6xqQKvA+KjL7fLwrcdJFpp0F0IYSyT9O0k9VtupM1Jr4L2JJNO32pt9WrJyVt5UWSvqff2
XJhWu8nyqj9Fttmd0ilEwZjYxQHy+Nqm4boL02pEnlT1u/Y5YjAi7k6YpwgbxvurZLARgFeM1tyH
UC9ZTb0NckxwORYb5iShtmmDoTs0lblth5rHSrOiixSEe2FXzmGq7I1Ted6pn/d9LJZtaYxLM9BG
ODjzIVWR+SfCwu5ygIW7URXJSUa3hpkpfqKvvs6d1LXqXOsUF2TkQgH2riotCPahLbgzk7CJT8YA
3F637cmkX050R/Fp0JOWewNOyKHAnKBH4q08oOn5XHbUCtDOAwFKafvuHNe95VGsOlGCKt8X/nyX
1ENmu/GccLQsRNxPhxwzsGzsjGEDYMzo+NNpWWjTbSU1+7jc1j42Gy1TdL5DKrPEScyLqSsf8pbs
HTq+iA4ic67bBtitjeE8OVxUMcaI7cRQfAgysDxTMpxzu8+KHbk7+bYc4TorO915eX8M6B77hoeM
eBTcXUgMkGFGita8yDTxRXTFvdU6eLU8/bEizYkbJ53O2lsR7BGdC1ruyKLacl83xmlkUrpv4nTv
aNV0GXLlrU09yDcy0c0LETsga+OnBOPu5zG/g9aedy180JyQIXJ3olezR2vYpFZz9if/NiSi874s
mRrQDSzDkq967ls3voduOgvTb22t7X2vd09RCZKuMqdiY4+xwsaUFOuWWcRDF8qz5eBqT0weDEaj
CM618TKJ7OgmXvc5h2m+gs1UlLF8bsoYFz9y5NUoo+KcEFfYkZW6HuIGEzlJI0dMHm9tlz6EIvMO
VifUbpTOPsSvCeq0GO+mKELxnb/6WaZ/zaviRFHgmT6WvKtTmxgl1NwbIzDC00DDjYen8aqMqm/C
I50LWwyRGq3pUCuM+/NQeEerNZzLXiB68jI1roASehdR+UUfUrz712OamXc8gZCgRLTwro68jRky
IhZqgt5k8OQblGDZJoQ02yBgPqFIpdkBZuvw8Yw04XLSofy6Bps5+heBGd9Zw6si0+Nl1r63Arhe
PMoH27Nf3ec00D1sS2WwQYWs40rWVhnstCOGOB6cQ6IS2nRqdpPmWXtHNd5FWCQwRpoWR2mG/C0g
PbMPkUmWlr5BrwNRQH6vw3w62lY87CemIzyAuNo2bfyHYlLMYuGzYQsx6bI1jdrK1u43oTuAlY2a
aytvnsMCClOoz4Fgcz5Y5wXOhqol88D5JqwxozypiKDYQDQ7X3b62veIM/Lm4T/p7WmG9La7Qosf
lk3MhdQJwZ7XUddiAVa3p4sqq1VqTGLTzVXafq7ftvNCK9yN11h8+bwGXB+unELnAkx1UexiM3hM
5kEbw/twCGQI75YukDcvlFFDkA2G903GUnQtDfsRF2GwM2iUnJaFmF+5ZCkU0ArRZ3PHqcKbJirU
cdkvudOfYLVl5EOHzBUyMZbwmRsm1/ZENnM6py8tC2MEN+xz+QrRN6vODusMwW6nTsukx8cI8v6K
5lu6g7b5tDzpFDzWOIg19+Oo54eRC8XW9W+o28J9iZ4h623voNkzcidA9V30FAw9yir42im3qDw+
lAH/ef2Y2sxyve7An0dRhBAjoYBm+yHjh3Yz6gnhcn6rbybqBStzpI9Fn+asTBdzCvGduT8R+TQg
Ni7uwiA+hSTjnHj3bhX7yQPggZiHF6rHkZEhbPf1hBgibLK4WFZ9ZeosrJvAQM7W+zYueTX4l1yt
5QawC0NkYWxQWyTRtnan8Nptt+WQ9/tCVufATaHXUVSnfDQg35yHmuCmk87MUE+2HcqXtDIAUsXO
XRLE3ylqJSjpTsk47spQ1BCjonCtyv4xiTPCuyvyuODnrGhraDSkw3oFTQYRtMoN0tZ0tavjxzSS
b53Kcx6OiGAii/GV5/jrLhj3iZdQ6Wn8dlcTomJQXGR47BHbcIt2mhEK9Z6ihjwQ7xYj74tBF1o+
LpRuHMgHo0soXZVvyogPGxtJhtwFhDC+2W4nscAPxLMTpbDpJudLnnjH1kMsWkHzB8sOhmR6tgbn
FCfbyhiT64r8Q/4AHQR4E1bg4jclRV7QMABFrMTm7G4ew6bp3Ck92TsdYbc6DCgmr/E2jqheN7AD
00qWF0aSUdokIOq6UPomM5BICze6kHw4tm4ylNvGsKOdscI7Vl3a1EoxhLyNgpouPs6LkX7AWtbZ
C11+62Bk5CqINN0gnLrSG+2spCtXVavdU+i/J+uY/kupf+obyr7zNDYfXgVP16vYEM1dNtHWZ1Z0
15T82U0Fu8FsMwrOTAejNLjnQSCWl/BEkWhE4X0zwdIxfe54yKOIJ8webCO4dJgT900bXoJGRWCv
zIrcVeCIoI1N2/jqIAOEGfGETN8G4e880vp5ssxG34YdhkmnTS8Hh1KIZ/tERrglvVzXp7GAMM+K
aU6GvkNmrm4cAKNcpjF3s1xLoBSInVuPz7D7nKOmqwcXuoFuK29TMmZxV8N+3EM8U91wSOQIS97V
y12nh+tQg3CeWvadYdAQiHoPWlowkGANuIFSXNMI2ibonk9ZA4QtI0yVFPKOsECwbCRdC7omwof+
rGyT+GetohBAUolmJT18tHZtBrR6Mk96G0O+aV77TYK1MnJwK4FWpEyMPwfhTdgF/lFBeqNqCEeN
6QFc8YECluVQPLbJ32mGC1Ckc4jMsIU6SD55PVV8WLiNW//kavWLVZvfx685XULiPfNLTQnrIgvC
5zz+ypMqVAWrTbZtwtWNshKsNY9s5Y2KJAQrj6qVqe1AZSJ5NblAnOm+wsrA85IEE23m5y56mWmA
u3HAqjbZn2J9GCgPyF3bAL6KEzIYutQ+leC6RFmoXT9QEjBDNAeBAOPvU2ZBl+1aMFxq41MRx/0m
JunCbI0vkQTBRiAo9O8JNiFA77XeAdiEonuuuxqR8wglKaGamCv9YaIcXgMxAOZC2oj54M9hZD4E
7KxIHiAoEQ0RTwjDeyY/GTwNeLMhA0X+ivtv1aMPoCJVT2tJ5wQ82p1DYWRg1tO0cthhRilWETcs
k/ZQVBInX/Qb19HuhPDb+9A0ngvlfc6xlVN1C719y5BOAOKV4Uffg5iIBDUgoXFLIPNuHNMzIuQ6
C5lBxQERiDiee779zD1IqD81KT2FrZFox44kejjxBJkT+RittQLS1IDmasWNDZ1zpH1ptGZv+f6m
1AnCi6Oy3DqjDhwKVujK6ffMP77yZcdvK/hvzKG5I1jl4RqslWNcy+zc63zTqvix4vkMYFpZwCj6
f+ydyZLc2JZdvwhpaC5wgan3fbSMIGMCYwRJ9H2PkQaaS2N9RWlWZiXTN2T9kRYQ+dIjWdRLq3kN
EunugMNBDzhw7zl7r02zovK0JxnXwZY5836085OXmntSHKcCXpStRFaeImest128YUxzU+F+J0LG
WqqGD8SsPI/M7vgioocih8JXjjs6axy/7L506KAXru80uDvjs/8IPZ6r4dEyyW1PEZkvpMMukCUW
ZziECzKsXtQoYrAS1M80EcxlYeg3IcXBfZgpx8KEJy7GFjg+OBNcwTe9D32RGzymvCSTm3Gdm0G2
yAX0d371ZenDspUpcQUIWpWiyLDtOW+1m/HNjLl19sJx304/qIoakasQJuMAJiQgdtOY5INE3Ccq
i1Jvyv1yYeoeXLGeOejQVMyBVLm2UdR3KRZlpuWchRg/Y/lCdfMNK2S5EUG+6Lu91Bz1MYA5qKkx
4JVpkOgZb8FQH6MhU5FtkkTRJ3tLpUfkSG9tf5NbLU1w+6VSLpRwKhm11NjJuvXBTcR6+JUOGxz4
mnArqvcQ7aDRIka0FqaM7klPIz2ip2GX8pNe1SNS/ThPIZKnUbOyqv5RyOyQJCUJtYRtEzJBB9LP
VWwFeL4B6HNRJR1yA2c5qO3lSN/o4JVyE0vsvmKY0mantK0+2TH6/VzEJqemjg6/aDVk72KDme2r
eAvN2LjoeQuvuITCDERgbxZQETppkUlkoWNJSXU2e2i2jV1BCaeeVKgSoVrfHmuP7kLPNWOrtVRe
/bGBO+28ZpSo5EgrOOxKqj32hV6utdGm0mHWolyHQd6Su+lOY9zrArBXeQhxKP782nUTZdQA3zMd
I1EhrZCiTpGeKYbEmIYpDwMiYCiRmAH65c7Nl0OCxnzBne2P4M8P25euPnHT4k/5/PZ5mw8P33c3
7RPtnMXglJ8HwIz0YBvNjTZqI1286QOnxfze69P3gzCmja+r33d9fT4/en8RHri6JvyHS7Ubdsv5
jXO+L1okypl4zRh7TXvTLF8jw0htFomHBWw0gq30VHI3vfqNotiwa+ocDFlmZ7uU0fU6D603a4h2
bfscFHi1EvLkfCio5GWXh7hIv8zSaj/mMu1LebJ1fFiKTmANkyXaLp3DaOjnh9DJqkNhM8Gpm+Zl
zjNm/MTW8x/vGtSL6gCk//yqP0fTzg8rVYaHhOgGtxX7LDn+vH7en0ypWL/H/cbTp80bzYsP4cDv
L0LYWPhWxsiZe/B1u+thve/r+vxX2/zqNUEu6Z74+mIqoJtTamtHqXEhBSz1+ak/nafVn2vnR/Nr
89r56byYd3B9+qv3/mpXSZMRUWTwtyin5giNNupKFOo9/rWc4NPzX75o5CVzjuv6bHpTcH3T/Hxe
bRXMfhp7jz+9O5QNpzT9ah5i7B3+eDivmhdmsKJEpuyvb//pI+anBrb6dxnufwnR/kaIpqkqas0/
Bcv/UYf2P3//t9//5ff/zX//5/d/+ahEe3/nP4Ro4jcbsZiKNUIXU/oq4rY/hGi2/ZuQmm5IzcZs
wxIJ2D+EaOZvqipNtGaqISxLOvIqRFN/03Xy2B3TsixTNRztPyNE0/4qsjYFu7GN6TDAv+nUSH6S
oYVarovKEMquphqz0e0+XFK/JQiqy5iDb9BnpBRWPXXhVROSL5bBcmyZY3z46n6h9f7lYUjHkPjq
DNXW9Z8OY9SqcmjHlty4nK7eEOv2EcvGq6xIVk7rlVdQV2P6pzB3BkRbq2hgfL03dn9zGPwxPkjO
52/D0TTDELrhSEuYk173g+TcFlpYOa3h7lSaciuXhNYpCFvfK+7SaOW+67LPkeXeWoHzGSWrAtGX
sqqWEA+S4oWrjBYgNAap9d8clhCT1v2qhZ8OTBrIBU1VQ8ljSHX6M344MDCuZkEukLuTLQWQhHrq
VoTFjZb59imRprPoe9GvZjdvOeq4v6mDrPpQJ6W7qJhQtq3FEIJ29dZtyInIM+ek9XF5knIbQXA9
kbA47kwnue0yXZyGPxdxLiEJmh3X98Ee1mmHRqhx/P4GnsRwCJTh2aXlfexdtE5GoGRnb+BeiUTo
u1LY1kHcmd59YXoNXZxuO0yJZ8qI8M/T0h+OS0uJqDV1wh2uq7ra4e8/u2jG1hajZUQsUX1GH/Ct
7WlajR1aPbVJz2o4PtiwbtAdvLlevTSqMNv09VoCbGm7emszW1hF9K+8aK/Z2N/QTtVWYmwKpbjI
8JszRGTWdj4JRjGePorqCwOXLbyR7hFsOCO9prHWlXMEALAMdYxdsUpzVXOoGpkSLLLdnbIgCvfU
HpkxMYCMBltQelsRJoXoAht0yGFFyY+hoEaMyqlgIOt8r6c/SOqDYgueE9NCKVE3yWr0KKpZIWlM
I3W6rhL0KQ3067W9JXHe3RZD8B1PvEeB31oDFv0h0/E2c7A+GQBShasv+ra4Cx/SuHjtZFIiwGb+
FGYwGZl63gA7W4x5gGyyBVXrmcPSNECQy7I9EWS+JbkGKGYD90Ah2s8o9dvRLXcyjcA3O+YDylVr
q2vhvm38kPCHsqNQO6zMpPtk60QlKkPRrJUeD2HeF68o3TeuvNVG+eJJWky5aegLxXefnR7/Xq71
tCUN9a7u64uM4u+aGGiMJZTgaD9K6jo9kRRdywRPftFyPJjEKTrpENyE6qtHU3cZmRDiARP6ScQP
oFeJRuy+9+QfmLgeqTg4RGqC2liEeQyi0W7I+Uh7ag4a5E6vMW5FkhL8VRJ6ZQ+gxUpmMBi33wZP
o6UDR2KZDd2P2EInEwGSQvRJnUyzELxUDRosjYiojRFMFWKRm+fULUFfdO4qKGj25hr8JSc2Dkz9
zZU/9bkUOr0H4O9IKuaHatg1h+siqX1zVTAtXcyvKWbxOgTxuCbDu+bb9BF/VeYGrE19mF9qPXw7
i/n5vKib9BOtTeZtf24yP4qm98/vuK6YX7s+nR+VZj9uQ5QrTRWQ26O3wbhEhfpMicBaz68RgprS
R2et0EdAFUP8TIq6NsJPK9JDF4isOl431CBAk+khrdW8el7AcffRVk6bc8oABOUrLZckPjH3m/b7
/uL7ct4qcCK80Z1B/Pn0Jrq96WF+NC9Gq7GR9M5v/XAkA53NnTto67pSiXIpNDSt0xuvx2ZD7CNE
Yz6E+VV6XRz8vHuqQhzY/LCYD5dLCLmx8HyFFROnFTrfG0iuzLY5PRVPe+1oPC1oCIqtZ9aYj8gV
rX3P3pAceEvy0LbrVJIgqeyUfQkZsm8fA1F9gz7Rgkp6siz9lCbWIaVSfCeL8UkYDXKC7kCcM1nn
Jjmabu6T5IZ4YmeMFZQ15HN7hQs7cy7PxhpL4Ub17tEJ6mszIDi6leE9kQGL0DJu3Eh1dkNR3+me
7WxbIE6kW6wlHayFVZVUPqdwPNND3KTZ4kJ9wj2l6QtGu3Of2+DZQ8jJXL/Bwjv597qlnpha5S41
wFK7ekkBxwyJFVS1B4xHwTZr84vSU4sf/Xgv2mF81I1s6yrVG5739RjgwizTrl/iNYu4PBd3KUbo
Re+SPZ/7olkEBhkp8PLNlSoHZREM9IaGEasvjie3DkIuB2q1rnxHXQMtIiCxJ1AxGKi0BInO5Xe8
gYD9veD3+6Vobiy/yVaIH8ZN/S2SnnUCuJLDfUpDvMh9s27q6aZFqkyD2oiSPUkTVQNYimgItd4k
aPvwtAUkvWb9p8Gi7mWkerlpiXSCRX+sepCccvR28E/clQ6NeBM038ou+S7G8bVVy0+mUtKNbGWx
0xVn50Tc6jzACDfkrtNH9yqJ7DLMjuIH4z1n4VKPoDWTUs8ZYgBF7deqpzAgmQYsDRlka/jmRMmU
+tGPcL2h+EJtxAWAgJq29rJFOxL5PCbaIiF8gnoC0YFus6riW1sl2kPXgLzmuf8jyNpDgqLXLItv
mp13m8Gz13lxAzn+cwD2faVLUgBl0RwIslrLDi6K1XxN20A/atQdFwGt+R0AoAetAZjcCoibWgDk
W7Ne9aT4bvW9Dv++KNZ4uSF5O8DnsvyoWf05tsW4RAF/GRVMdKMJBVtHgNBhcViSjrlwVM4AvTA2
lTT2WmjuBlM/RfGwZYixUxEArDixbyzdHzaqx3gTp0C+07ONpuvHomn7tTf4RALXkXKbMZrZt/33
UXJ6Ra43bqAEboiaeAlQtlOKReTl+XdxkLzxE9+32GuDSCZrmZuk7SUr4rA+uXVKySgrHy2QyO29
Lcy13RNm4kI+UUr9a9nmO8MHNqbkkAgC2/9sBDTMVJtkq3QEKJpTeiP9pmgJrte5QfXukr6DvWwV
PT4FpXer+nDYzPG+tYz7IYGX5hr2Utp9f8TluFFaTy5165aR3z4y6YmNfbZTAkopltfflxpOeWui
Uyuj8QMTNucWAIGMEIFUJs66zckzS9SXvqgIsnLyN5ESNkuAVr2YwaJFwF0sCh5gsTJJb8HywNGU
Z8ugBxySasXtx180vbPGvqgs+j2hYgc9sW9tWdxWFsGlvSIQzERferc7q0I+IYYeFw7aTqBahU2q
5tgNtz06YuT69p1bVugA28fMbhHpBsRHwKcl5Ulx7qVrc3XxffwUHrRCaXITLocK1oa+y2X7TFii
ubRJiQsNAqJaPwbuX2zqlJTywghOFqk+Enqy1QaEdA4nq+7JBVbUUxoDSh/b5liO9/ro0xbTIXp6
bv6SG8SUw718CkFLL3DXPMrxaFOKXgSuf1ZJdRlC67vdq3Sul6h+cUJYOFbKieWM+Tp78JykXJB0
ehKO/S3tkucsRw6pBjvnODTUuuF7EQhIftdFxjERjOBckktcWMY6SAdmU9Oa+bX31ZSVGUtZwE6y
/LHgJrOLW/3zvJWbJ+UaGcJkgfCqCykIzVZXOW1ocNT8Y0DyhwDHLmPqDCcdz8joJwOVQ3Nd60qy
josYxKvlTKlyFuW4MufXqJM2gtIF6RsKV6Kcy6Vrqz/krs2K4WQQKrv2g/S+FOTewiA7G5NgoNMY
6WWj1m8k7peAXhBNYW5prpr3Z015DKTkXzgdiVAno0rlokom7m0ZtSoqJqR3HQlgq5yiNN/TD68e
00kfyYLkaHSt7dfOL1vCipyYP/yQk67d0x2Sg3EGNBeN/D+DjVLrdYLFWP+uOx0WUaV/UXJjFROM
xhTJPYV1b+8ToCMV5cFtmoIkNul96WNzsRO6sgT5/VAU6yYicv0w1t5NpxsGN73auGg0jaQbx+dX
FaQub8n2ambt9axtqPaVZ0H8G+HR6p0Z6+oeyEByyocE8YBS8V4EKP70R8yTJNx4WPYXqk625EAj
dm0X5ErnZrsfcLN4CQV2hQiERhS0Nouc3E+E45feX1AJjy4VRaSdNhSvQeYdDEH+shN2EWrr8d5t
uuFC5gf8FMpfXhL98C2O0Ym2RtXyMQlnVjSa2G3N6Ky1wzQEN58LhPQLMFM7TS9WWS2/2CZ/lbhE
3sSMo73oJSH0kbrjvjQcfDu9IT/ShVVZlkthpi7WycLk3g8FXhtIlqqy4ugM/j6t7e4STwtH775D
G0Tjh6+IRKyn2MHrYO5geDMZqhm5CBmhW8cyS8Rh8Op4fbcjqzA6yTJbJbEKMVIfv9lZf2s6r/B5
ZtnsvGin0pcyl77mh9VcEJtXGVOVTNJWh3x7yOci3PQonItq1+fzajGX3+aH/ryeiTxf4LT9L1+s
KO5FU5Uvnep99VROtKZi4/womEqM/9+n8yYkGf2x8fW989uuT3/alT1VMBFPZYzJ+KB5B1y/0eXa
+1mH8i4Bnaq589N//po9l2p/tU1BQTaYKrPuVKO97kqCDyHX4c/9J1OFd376vq/rx2PR+seWwj8m
U8W4IMB8qiDP239Y74mp2Dy/Gs0l6Ov+5/01lKrLqWbNUKmGADJ9ZlQAlV3PD+O22qM2+RRPpXXd
DW8QK8YMPA2SR03CODJPu+mUCtlBNBBhyxRvT3sQtHmElQsmootfIkbX7OH3Dz0gkURKlyNndQPs
wLcS7DsiIwu+QcRIb77aFOSJnCFdlhsskzjdpqetp8XnQMF9o/gmUsi8E3S7jKcQV8R2NJhKx6aL
uSXuzHxF5NouSEttb9u2cZLgTUa1fECV2vki3DWQR0+hH8Sn3Mc1QCTgptZosI1d1e7tUr2hU4W9
ejSH8jRwePjd6IUMxEPXY4Zr7/CJifh4alNlPM2P7FJnkJA53GmnFdq0SA2b+rcbQv0M/tjMoy1y
MqwBUrqmeeTeboucIxnNL0FipecwIJ9wHJgTVEjTFrnhrjB6T+14MkUMSz+0seuhw2KhUbuoQs/c
o4bRFrTVrRU5yYpy1pmpHDxCxCle38bc2PiO2CHTeW4vY9afuJqS9OAlj4VuSq7LbFF6SneKFHr6
Q+QRmItjh/yYPGGaHlNh6IMnqZf5eZzkB2AdyRgR6ZvvENQzydArpyp2ti+ONF7MI2zUnVswwRtj
VH+ZEyZbqw++ukVP0zsMPpeOFWw9G5OaGtvqaX40L4xugAFsquNSj3GThwSNU/tRDP4E7RgR6D5v
lQ9OCgkLXZQGHuFYJKl1NA2NKFZbrgZNvjlM50+kHJWHlJR5zB9kKkxnCvML6pTCarlT/eM1ZMFA
hCq6rt19DnRnklSK03xizY/stqM3bU4qYU0fGDjW2OAba2cmo3FyutrYRmH4PDpks60mA5apneS0
al5vdblxsiF++WhqfOQa1Gw7lAPZuAdnjlg8q4+K2tOkNcmg6/mRnHQ1UU7zo9jDnBEYxNE7SU7S
y0nW5J4HjQl2yjAV2qBx8Uzm8QG/GMTtCYaENiM6WXocnQxZY3nfOqLXNvOrcDDLlWUkVHgyOzzJ
P7ecN58X0j6GVvNIoTPaNAN6WKNNkBtO8g3gseoJpWi9tKfvsJ5O+nmBoiHD2KrRRaxyJoJmeBz9
7o+FEnh0eufn7w+JSRqmWTtZ5cr4NK9Adx4es7BBJvxhw/nhvLd5/fwUZK6/MCJDe/+Y64rrp86v
XZ86dYHMo2HIe33t+qG5USWHoXk2QhvPV+kH0YdDB8DPFEA4mw/Hd/3E6+EV85HHLZUzl17Acl6D
OPbkiFDdXre7fuz1UH462nmTnw5j3njerq2DN+LFz2XoJltPxOqyR2almHn0EDW0JTsfggeSZpLC
g/Q2o+C8M3Ljc4Zd8RKWaPRpeltgzESwRMxsnh3i+DpJOB1G8KOh9m9qqeTLEe4kTl2zWaVmrB2y
WNdPFB9hRxL6zqjeH+rxxgufK6luY2oWa72M3nTGuWgHHIeLFDNdAQV9YfDrJHO9waxkqNPc0n+x
022QIRmwx8ped10/HkSgExdY55zBurYVDTiYdFABZcWffeY1W6obTEcNLLE81fccBHmDFcNB0wnt
jaIB3xu88+imL4k62M+t/zXHwoK7WiO8fJGUbYmTsL1LyZ1d1ABasIxT5h7ttlyjHvjiK3RQx46I
c1FQSOoa460R1VvUxGI/VTrIyESgUfchKL72S+Xat2iyETtiRPHJbAu1Z+Zp5jEe4vXI32jN9Zyg
+0yjpGoTu1pMRIDGx+JpqrT0ESwrSmLTAOgRZ5ADx7if0DaLxGy3YurkiFdowgSd4AtM+Qne61lk
UkHH7VjD2to6Krk4Ofz2vuSlFIwZ1eB+qQk8bmMDTl2v1NeuqF5q1dQ2JGquCNI0iJL4POKqekiq
aGuTJbDhJDl3HUyCTIS3LXC2jSz7G6jEl3agoMNPWRzi3diLiCkY0am1Vd6pTr0uoyBfN62S7ggy
6I4mBvQuuCHur8I/6yKsF9apt4dxlWU6qRHk1l7ql9C17FOHUeKxdoJDTflyn7WhWDSpWy0pfpkb
H4g15trMukHMiB0qwaIsqnGDs8a810Jvg07fWrSZde6UTju7qrsN8ZEcSCHsV7Hr28ci6L7rWLe3
LMCiDPGw62sEpdTOUCU647h1kR4uCKZAmkP88J4BCfFMvrKOmBKv1UStl6FUtI0vWuKsh1G5ywf/
0kCT31tpQpWjwYZlNjlusSH8IXw7ulFF5ixszigqbQZFvm4LR6XBPdd2eCUUc93E3SuzPiDc1oiA
2NT3RWLvIw2D8Nx4+q/e79/0fk3TAdfxT3q//4uu77/9/q///t9//7///t+gkfzrv/+Pjx3g9/f/
0QHWNPGbZsAaARoqJhYJvdw/OsCaLn4TqqkCFUGTynDo2gEW+m8qfWHH0VRd2lNr9toB1n8zDcMW
0sbcaUj7P9cB/hlEAvPW0nQNN7s0aDZTuvxra7EejQwnbdNf0s5gHIfpLa97cZqCaLZ4B9tPmejT
fSMCe1UEk0O1RGun1UG+DdzmoXWB2CRq/IZH5ESnzkcpn+Kk9VeFv2Jok94kqqMc4Fa9IDzGCV9i
U+odsauc/BMO0f4GNl5/49S29XcUK/HXnun0DxOqo0vMbCq4lZkv9qFnKlJirhw4nhdPN5ItQWRL
vRZvoyjNnQ+/4JSBHVppSRNuU9zay6ap7FPZ9dqF6vT3GtHb0enbm8yi6KFPxFejUchs01vrXEb5
Wu3K5lZOxS1HdNFO6xnJlNM0wrXdb23UBTsVe0omG+1Rwm9cwkls12AjMNbZaQ2+IP1RZ353LC1b
n9HYSoqNDQt0eIQFFR6jmkS9XlZyOzBoXlvooI+G3926ikK6s9sanyjY2ajgmJr5a5M4P/zltvJA
epGBZBzjoeeVwd98pxbn6sc+9PydWtLiYk5Hmka9+teTRQTS52Y81BfujvWGvmBAArRoCPaV3iOE
FJpxoFlnPjLt4IB0wfAFa+03W3jwT5xCP1Z1TjpWpN60bWPs6qxu1riKdKSWW1om5kNoxdG95sET
mVBvgHOKReman724bpmeWB161DY9UpxZe8IGct8ht04DtXuMstJjrhc+9OA5EUlHXrCN/ZyQ04lZ
xljV3xYmUHt+dNTOMzu+aclbwYFbhyt661P+T6c9GjipU2e8tZk1Pg2eSRkagXpt5v45IvJgoEIk
kcITujjWBJ2Y9xBtx13o18mTXl8KsylOzFofmG51h+sCqHOPIYQ4mg+XnV/pJn6iCPH3gHelSs5y
RjGWoU+/gQ/nOH0Tr1PyuLqk5mvkjdnRjkr6U22oMC8gmSoEcXJshWmd+1YExBf6cGVSxPj+sS7K
EOu0eWlqoZ6COsXop2ydeuUUhfr0z4/zJ/kC9AGJvgUJAzC/aTGdVh8O01SBHeaE811UXalwA9BA
tRJzjVw7wChsOX/zcbNc5INcYv48R6U2KmxLc+SEePr4eTnn/1iU6OxIbND8G4U2EZWDhaLohDNR
Tb8MNQHzhPY4DwU/qIUqqhUU3ezoqBRaG6Hey3uYJd5TbTAPRlTF5Uy+hkVD9kKgPCFxpN9Suvk2
Q+GJWGCQ52wkJCLXJS071bXOf/P9/STT4R/Eb003Ef7QHpruJn/9B0lpBGDiEsJthPEiY98/Sp+T
v7dJSc7hnC09C+aLBG+2rtpcOQEui6mFN/omtIr7INC9Vav661rjTcbA1bDKtdt5gW77u5YC6zYC
foKDNkarTh29Yz+m9bLyCddATn5qNf51aA+6TdfgynKLjro/WfZB0mrYWA3toAZktValjC+qxLzu
jqF8pkOAVcA/QFPyL1rYECVLNCxziXo5J1YzDqs2Xt7ZaPaj/qx08VKrafelmt5T+KTpr1T0RyvV
vyglIynsQWLV4GY62Tbp0jl0h51nxTj9gI4iZa7Tyz//3s1Jd/TXE8mW0+0R8pcuuJFMv78PJ65q
NWZqmsTYDfaydnt9AVeku7PN8nPnK1x421BfdqXd0WMcvkWaHX43Em2lh1n3tYgk1rVIWBSzQnVP
dku7pbru3oeD0iPUZ1scT+AKh29NE11EZOx7xMEvYWaTKoFG4SbyhwFDGXqH0oy5EqWW+Co0d2pU
3sNxMFEzVM4a3RSto2K4ZejanQgda1amcNDYpNpDp8NoHvRC7HxmJsuxUNOdYuJKTEUvqF9ZTBug
Gvb4p9YCJf+FpvaidcsvbdTnNzFaxich70oduLpdmchxtL+RNumO/A+ntgGTBxybw1hn1jn99Su2
SjtQS7/GIZNAjCm0WDs6dgN4qOqpUXmBto1Hy97NK+ZFb5MruCTuXaOHjwZlc32P5ipv+ZiXH176
sIkpQ5hh886ve2urJFy2ki7E+37n1W4c8hEfthwtHK6E7YkVZwrOoOkoFSBae9p7mw9vnFe8f+R8
gH6iuhtHiKf314z5CK4fPjiTRZR8BRV3DrHYv/o3Xbf+Y7/at8Szh8P7MUzvmB99ONjp4N6PaV7z
/qFNntxgidPKttmata0es2mzeQMXp7Ly/s3Pa+bFMH/980PBTzYqLj73eFTmSEDcyjsphnsMNB0T
6yrIqubcalz6Wqc3YKrk7qZuG1z0jGOfWnP8MZL0uxnqT4PS/WgzorGbyDiFYvyh9rW1Ym74WEf+
V1z7GDKi/jVPVABVDSG8naTDSo+0cdT8k9vIS1jRXY0ry9tCK3rW6fBuMnM8p42KnVjztk2aHLnh
A1XT8Ljh+F8bumtAOoEHmdcgjbyCYQL89YuuT5y3/q5TuJ1D46DZrRNVC/KmcwNUjrULn4dQVc8W
MQlDZbaw1f6hS7mMUt6ltm7LjFb2d0ZnhNLTmF0nwUFA2Kk63XqubP1iBd8w4l7aSIbnYEqS8ewJ
RFPeaq2OM8+hBxiCN1LrFG2bVQOSbhRKFom7Sh072KKmuCcZiRuS1W74+b6I+MUm921lDmRnBFg7
TKMS20KA4STmjXmsAzHOhnGdWHidARsRPp6fsqhAzxb4mPKF9nmEvwyvCyCKvHg4nI5KjT5hSh21
TXyWpVWuK9CXJ7PwsI1k0ecIK45f4dXX4v5baOYPpCw0q8zS70OvPKOfs8GuJ/cjpc9FXuXbwiGP
ELqNkrqPyEhcwBJQx9RuDYPwTWKiIGIr2tYa5fo+Ax5oiJeoBqhGV5XQbaxxPrFaNgHEvWKlW9uz
tCPOj17XVly3g32Z75TCOuJWIXfZaY4RmiL4EsDDQ7tcmRF5v+2kUQ37N2AT94lMKVnbXCUzYdBh
7jeepqj7QRbwuHpOMKBRiFvqE3Jv8oBbc9/70ETQLtCzr3cIE7i9+8WpMIctHTR33xQhDPEo5ZvG
LjJxsfWFXvneamxCRjcJl+JIftIKTFGjDiSNIk9CQPZS0SsEFiNtTQSwPVHWKFikAtenU4blqPc/
JJ2/uH8SZvjNyppN1pcQQbBUk5lenujjQUmhs5bBktsUFCBCvX01YJ9SD4iXSnBfc59ftJF2SgvC
FVW8VHlFJBZeFq0b8KTHOxeYG/GYTz1dx5suF7jh6e7mVXtbFla5qpnpjWr24Bu5DrjEstZeib7H
1Jt1FgZUaSutA2fobNpCeAfH1ahggcVpyaC2A0juWV4uIJKRJoxoBAJjCk5GcGlFFvFtFMDV9Lzu
1vS2x1xFFZBK9G9ae2kS0sRER6HeGBd5qcRbdbAupq6CiZQORXhfXyAL8w4dNtc0lK+t4t1wwYoP
dhU9DY0SMbPLh12qG4eBxD44SNB8PB3QoiTkMbC8O5G5REY14dp3vyYWdGCDwcbGg8zPbL0+qECx
bcsbLu2jDOMbg6hElQviYqBHuxxHpGOkY3f4b8JLUwnQO0CR6B5Uj+Tg1RtU+ydFZigsJT/lPsUA
x/hyQUDvJwZbxAQ6nzoLygMuOXoqVbKv9eIL5xCi0NS2d0aUFEjTciKxO/T/9F+/KDbfX2+20TrP
I30jMiLZk4YaYh8RnJZh54nR/WSNeNAZoVLxTtNdq8L50/EHrEIHSk5VZEuOMF0pgTwyHXo142SZ
Td90YFIyErbypARgYpAZPLeSvM0W6zkIL2cpxq0ZhOd+qi8iSVG5QEJGy3wmSsMgjiZBIRglAU3h
3LuL7WDd6kN1W8G8C0uxB48Z8AdAKmRZJGqQ8xqhdHKczYjKta9DxFd19EKJDLO2vqwsCotx/exX
0b6PGntRSgGMBkDhymkg2Zm3hNgBCHBp0IU5KdrdiIbWt+5qovvWxsCksU6cYznkzQJuK2gehD4k
tRhboTVY0wrl2N50ra0fk3xJv818CNR4S2YqeCbCB/DgkpGol8lD6saMQGvRLJkXTRVIzFTmS+O0
J72hGRWlxiOpiyfp8hcea39vt/6EqXOiVRWMD3pB073HoE4CLZKJ1vjKD6ylgh1A+Kza5QDTYkHe
xdZnVD1GQbqkXYQWOPK2SQy5w1FxwJb0ucqQp6XMn8iru18QYf6FRBfaLoSBp06ooZ61PpdFf/G5
dOYJWeCu3mykzDdFJshDTkw6On5M5R1d6kIEyhZtT0Ljtx9AsNspXEYHr4nGCNowHjQl9ingZFwB
iCta0Sx6bBTc5YVGByhRCqimtYMGnxxVChO3MuwfJupIlqGZad3vTRp9h1mDKrHtieXGVKhp/WeV
2CdCMNFhBqLDFpz7U5GyORcUmVeiow3jNShCzfQZQyUXaU5yqqZIaEpmTb5Z7P3kVDm4AT1wHIZ4
6wLkjIOrfdZNpV0jGeuOrecoF/xwKl5TtpgX81Pc1t6Navn90TXHdj2/bXq/xheDl5fPbmGZ3Nd9
0+/ylsA4D+f9Y1CrP+Z9VITlQllongmD8zcimcygjlRuiJtMMfaxj9S+a4lbe7VCQIiZqfmXvs6q
U9zQRTWcUvnSot6Z9yXHhCRo7uF3utJne6ZiybZJqNqHfkq/QsZfpZKX3/QEvE9Q1Z8VgeXX1pXs
RNmlOyuq368ctUleFAs44rQpX328ABtAecRvB2ZvXbT3x7G8KwWn7vve2nOInfFNl0q3jFXcjypw
8YPtE9WiUWr55ObOZ3PamdpE59aV/uehQV/Zq55/6praPBP9XK1y4QwvoxevO80qvvUkPC6Gpmge
GPIce2bN4NBbBz+bpt2pjUvk/LSZKp4NkYvXoVLUJU3F8mbweu1gVnWx6dRyau/aT/OW5iguITn3
z41H4Pv/Y+/MtRxntuz8Lu2jF+bBaIfzkCRzzsp0sDKr6mJGAAgMAXh6I3my9A6tN9IH5N+37vol
R77KwCJBFgckEYg4Z+9vJ56iq6vJ6BpvMg0nuBH02kdJu17AyPjlR2BldddKn4IGTAsppyYNcld7
sGsTr/f8XWwUsI1eyi9Fj2DdTH586zwRnNwxzHaz1oAVvP+8HCAjr++5XNVvoGGsLefBcK6zGp2X
N6QboZvNJ9RRiAK8auUmAOiFcB6rLMwPrrB7eDtJ/Zhb6DaXpwTMdv3YDz+xOgaAHjX7GlguWaBa
jnzGF84rVNCn5alRFz3i7KZsUOu4gckKPBf87q6NVWhM1Tr7s82Dvw4kmMhVOZX9oxFO8uBHcXUw
hlZ/DAVCh+XVhr5YV50frLqI13BkAXrBABYl9dq+tqMaaRsU4udgv2lTbn6SnqVv6r7R70Qu2qtJ
dfD7CaV2blA2f6VJ2200rQmhI2oxEa5wcsLRKokUZH05GF+w4qqNbQ/iMtoDCi1hxJvlLYq1wv7w
U3fhC+ToCC6QeiSBIm6Bsn30vlD6fX+UpqO62nrBxQcHfjEq8JaF8LkmSyu/g8i5PIspn4NRI66u
QmkWznSeoNOK+xy1x+XzuCFWEQwB+jXL7fYOeApsv2mSnz1Z298fKJ76OVwmvI6Vkd7ptRdsytbx
Pzz+WMszqEPARSPl4cbg6Zzj0UQtTgTyh0RbvLyLEwzFmkWncctZTp/bwKu2MSPee8yvcnkN2UTJ
mgMU30dIZM/FPDTNi/t3F9nu8gxkzjBvg1DeZxEajSnXTZi0efxejt1ueRe0nw6QLveQpBqAeaue
Tn1SBgAQkvFHquz98jot+uZV7bnZAzoR9Etcc3fogtMffVSSvMvfCJb1LFJs1IM0SSwe/anekcON
576zyS/mGSR9orTmlHiY6so+mjgndrDxgSt64lUY0RojgPpMQBltHH1M8I0L89Gp9Z+DlqlPTh6d
eoAb3vyY2T4aVmPtzf9BR9VKXdJ5yc3ZLeWysAljc/gw5Hn5j6aTqi3+1OzE9TzfWnoMbdgvX5YH
KwEglSaoi3rNb6+qcorvV02z6REBffecNtLFBJ3bW5El4yfMWpOx8JOMjWLX6bE4Brlev5gU+JaP
r7strt2xmJNsQnUz8sRZLR+z79VHi9P7CSCgdUoQJ2yX/WVcsYhsh3dUEsxOyrQ9DMoxXyfPBlfJ
FxfWGG2GaDSQGSbWvQO9//sVITcjh/Vy/yFJCRztR8bq5SXBdW9M2tY/0A3jRNGaaU+qSfZDT+zN
8pK9wjvjTwmFA70JH9oR7lHgskjTfBncV6VB6JSsjftKJtbd1A7aevnuqoqPlHmmV0GO0aExlLdL
VTC9VzpTe0wa97Q5upVrh7DSq8Y8JaldPHW+9v79qUx+aGEihhvMTPviA2v9PtQynq5ZhPK5n1zy
fIKMNa7qss+WXvV8ALoJHgdBic4xzkW0EjCt7sDZPX4fHVJ90fRWkrE89K5ODCljebvG6F4GCqNP
Hoipk7Jy8sfmP2CunU0u9B9+VEONsUp+Mkq4L36TsDzlcc3QDJil/MS6aAhvy89uxLf4Yc689fin
6rl0R0amTmhhCBFmStCGvgd0C31X2+XVsUndD7q91aGwnPoiYtKMjdLqIbQK7wJhA1y6R/+47nuu
qh1wbkccU89CJU1wFeBuYz/ooKaboMsxuPX+LW2nx7Ft7IsI5Fb3qwApU9dzifnC0K3dmwkuAmtA
lQEUwd4Eyh03tF8+PL+iPWOQ/VUMvngRfnBM0gH0VlhbJ9WDHCxZAy6Zd57FqjqyO3MdJDTeJrN/
0nL7gzIGFjLfee3MOFqbJik1nduau9jjHJVOpbZxD5V1arP6HNZe9b2JChP7APWk+Y9Wnjw/wQq1
3FSOU5y63jw3iiw0PwmL05/9f3/e8uRlYxmQI7/vdpACohJG7vzKywss+6e+4T2Wm392MowHJPXC
Ee7s2TYvAeBBy4IBYFceanhJucCXI0gutD3K1fJtn5WvpQe1IwHpv461dtoLv31N4h8FHS4mxEWO
jQOclezs6lTPm6zTmetWZGeCPCYuFDzVaWhnnqOubRx/clbIMLpd7n56rT4etcBoibkjJmayRbXt
OwCPdB7Trd/fPLtzv5/Qz6qkTADuK+bNcis76xSnDpYynzLiulCayFOr/xYaIVureI5NWDYjDKnJ
CQgKjQaTOIAWKg/IwKTufyQyEmcEI5kZ4iLyANHYTn0rPDSDEbDT5fBwlkmoJkArRNaEK1djwZDW
/cvy5aiOViAosLxVc8lRTKfW/srwgJw1Viq70ktejB7HuZTts57Gao20r0IN0XCscCpP67Q17hID
Lumyb3m0nK1SqP83MVKsTako0nuQZsrS2zBRiKrWWi8fLLbSAEMHqzgMOHzjKdWQoblAzJtnmbHb
ktp9jDB0K8z+akOvKTqWlhh9t1A55Mn3wbhWI4hIMQNJRan3KJm68BRmcbaheuV8/z6+X91pgEQs
71skRrBOlYN2026PRpgeIMpm8Ms70DgMVbRYdLJ86FpvXIeSQ5qQOOBMnrZ2+xTtR9s8dHbZ7fVZ
LQZQUe1N6d25qNSwtICAX9GFpiFSBdpuaobXxEanImr/ICIYkCwW7dZJTrGO+BfnTXNqekURsgdC
4fjKmF2DyOsqpJRGao5bI7bcEz6on4OUv1IPLbzfNRntNetq9yVIQ+Qn+VRHG1MNr/18CunzGSln
k9pyq6FzNnvQBoSHyERgqbjgHRvrdUoC9xLmd67fefeaqOPzZObMD9PKP3b814scMLfmMrB3Ta2x
Tk8de5t6SbpJjKTbh15zkJ2LDyI03bXZg8zDlRFsCXTorloygSSd+lciNKdzSx7muZR29TiNdbZJ
gJ5eHJe0t9TSwHEjQFrThPR2oQitU98Z1ilULY4QErmIXGZpzKVhTaqwhU4Wnb+P9gaFaIhim5l1
RfS8Pj5H9hDeZwg2t1aeY0bW8+lRK6ky8j6otDpqthlhdyfMlx71lXpa5YNhHKqZERvbwWVsK2+3
wOkyz8EY0xGIsofze05nSMeyKZR1H0hCKzAw3/nzABajaPuXTTabDwEjNnwd7WeUJS+QE9s1E7AQ
7Xn36iLckZmi2UBBxNNredLnSBUgs46fGbtRmfexBUXTg9xXFX56iC0WOtuamT/ndZ+g/s04QKbR
7KE23BXtaIKW/q+NcNEITCCrV1ohvsK4IBRBjOU6dv3vzz/MmBTVgwPpKpywC4L7D4c78V4D0Svy
YXGFtm16S8rcgVCM43PZVf7zVh+k6DA853XhKOdKjTNGhNNwwbWao6VtdU/9iDJ64lRr7guQpJyJ
EWS7LkwpB8tZU7r8zj0gaYyGWoAomThe5GIT4Vh+Np6dQt1lOI1xP4RMjmai+R/44XJXR8MCRmR+
RKd87s7M5YHqMRk3bApLczZhSeaLmvnMC6S5ivp8W5AFSWwgHqFyErix9OegYZQHVt5/b3zoht+3
wn/e4sWAqNT08rO0HU6tawyn5ZaNZ+lf7i4P6KCXi9StDguIfNks6PCsLl4iG6X1AoVcNn/U8X/2
+diEiDQBGr0wIkMLwVucEkWJkhAaiuW+dJE70QIlBcGfdfYQyRtA2pNYOwWsW8321HEiN8MzKtxy
AeH2K1VExYauG6VRn7Hd1AfK0LRAzd00iFe7nyjU2PoDPjWLuUQlzoOBN6odGS+iuQeroUHc426m
UcqxWjYus/WV0BMcbvMh6YosoIgfUKWc6drL18kazqGQ5bquobb3u51Ksk+9QzXr9BHwJmM4dPM4
tQxbmMApfFAzpBES3lNe62Y7GpEP8aBOjm2DRS8EJpJgAIw7Q+rTtIiOmYScqPUM2oXHqWaWevHX
fWDRmJq6/GgOaQnInhw4e4Y410F1Ilt4m1sh1+LY5MfemViuci8qd4DJnxcu5TifK8twsNz6277I
hcKJRJeOK7+LrhUBuKt4uCC7Trf5rMnPAPje0SuElmz42HRiBNGTDi7RQ7NHd5fFmCnsZ7Sc9U5X
qX9TrrnrWOZ+0oMpNkVgOxSmUZAXhDweh1q7w0RgXDpFPu/UROy3ooPrTcilUfHMQKVdouL6IyjM
S0KL9bnAYHb2e9IqyVQFnAscfgquJRoDYWmQQwMaglZMb8mmJY4N0JD7OanjNtTVuHZbrdyEPmFx
6FXdeivNgTZN3sP4REZwZzhiztGO74shK3xm70W7iQtylqp0Xq54zhXFy4BN2NO3yq/1TZ8Pw4Pn
OCyjDJ1oJHfcmZNW3hcEfoyua92HPkRrM6B106CURlJe/SDcCn9hPY/WKT7QRQluoBNbgbgTu2/V
dxVNdGd8c9MXUfCc9+mvRg+ry3KPWjxTQMGgkqcBwUaBY7+p0l6Pmmd8dDict5ZtoL4wi+RN2XhM
5/1e1dNFMIm1cEkOem2I3xEidR6DQbw3Y2RugsyiplS37sEcEcCYk/Nc6U7zZtPnP1aJkW+6CPar
MCbAhlFJU2h+1M/AUDgYOPEklztykYET5Eas4bni2uz1Y/PmuQhR/SD4qokOY/aE9BJ83l7X25hS
zi4pBvXYXsmZkLdlY8kqQTyhAiwU5EEzWTQ+W61BPFA4z1EXdiwMmHhIJx/vO9rtrD1e61bzXy1y
ng6EqF5opMBXELF5H823RsJFcethDG1s3Kq06rOTzOzxIc4bbW3i8ILQPsKgG/uWQ00otcpTQotS
HZlbNYUnb2IEyruxORKSbR5kmf8mXUtHMFtVr0Gf0dtIJMU2e9I2poXozPftfse8oV3pXCu/+ugp
yPpDVFn6q/KTk1RZvCYJon72TJXjI+ubNQou6sn6FTCtw4fwuIxgB0YjJydkf6q9xHmuoCsTRZan
kAlWhNc+NHXRnZUhwt9W1hZbKZESbQ3ZHYemrl4bGhxdJPKbPaWIvpR1dQOs1o5pPiex1T67CUND
SmDT2ELlUJ28wWR+cr2xOLRWW94tZzop2NY5KXfkrm3akf/DX41LXfmYl3l3sczmstwzvJkprdd0
bjwiQK0ISGgI3fWgqdx+81S+J3K++BoC6mxhn0bXPlfvtarwY9o0lwG0wrL3HfPBmTdTP905KXX0
QrdBG7DqW5sQ8Il0ydt7tE/rDmnFymiaYZOE7vhgOYCX+5huW2jh2xKIRcqRhjasRJe3K60fJsXK
Vaz0tVcZ8ZcvmUqAmqOv3b2ju3I3Skqo6UEknoOAsoVb+x8YoTXW1qAKaRB1a/zC7q7KHJ3Wxzj+
xICzBV87vQcB6StJHhf4YKxuU+lCokYf2yciGBhB6yn5qaJk41ee+1tLa5XhWR4iTJC5fxJVu2Ug
i98RQEa7wo+L09DpwQPYe9ZF6g0wo/VSO3pCA5ELgTlngzth/dfd5VE6nDRJHaaKQob1k6sYnNVo
/wAQM+3rMEKyMt+tG/WjbwwUd+bwD4mZ59rH+Hz7IL+NiAHOPimfDBtUgB23yG5ULYu120T0SpOR
ugnlXd39iaGXOXGexs92SCOALskI49n3HidDn9swAp+BNQ3P5d5xIvsfett/CZrJb3iZIJZqqrjl
EbOkJCBPoCDZcV9AMf8xJOACqj59gQb5rmdA2Tk//E9T+g+1b9a/B1fQmglD3PDiQPEHxoTMCDeq
HIZlkVMiJf8XmEwkT6Pnus/hNJCgyoxgD1mUyCRU5FtL9YST5MZ7nkTT0Z5ke7Enb2O4afVaMbIX
qf3Su+7wVHDOl5bd3hItwpg/EtzAjwjHMLT4bUM+/aaT3Qyld51z1bdPos6fjdpqtxDPPnJTQIwg
2MI9yTZ5lJo0Ng3qfAK9q/6N//Mja2bAd82J0dAqXtfeFK7HlvoWuUws0Ui9f8MF5q9s0n2k5f6w
6PAX5VHVunGzarnPo1jf1TY0SGJ3DxalpANlpmTtuIN9KPsSwmJgi63WZs42NqnLWGEOs9sEEyx7
E2xQFrZbAp28pwau/kqS13HKM4ueniO8U0t4/ZHq0bS3cueSZnr8Dv0Z51uufcWGRo8uVaxdQRVt
Rkbkn1L9stVAD3awqoul2YII4N7Antu9Km22G4vCuUs7+dE0RvOUR1VFwhH1TddvnE//XYkq2svW
MZ4Hw8zPQVsYjyUXzxWjac7Mt7Repsn7TCtjowGMWrlQQLZTaEZH4MrlWqZpupcThTlf1C14AkDm
KaRmUkX8fE9bhIuYHo13SGWoKyTC29P9EsS+B9PKsbVLikh7S7+4eqwaq9nhNzLXf/0FWzPHmW4+
uwXMDT/I5KdMCBwQNFMckj2OvpiPim491VliHfUsr85VSB/XMOTG6h31GE9Kuxptv1/uOW5P1F6e
youEySXcqYxXNLc2jpdYv7JJ/GocA2swf/1tJEmVzqX3OSCJJXaeqdjaI5np2rY0Mup6epEK4YXh
J/Z70L+UEGfv3MEfEVRK7WLpdnEeRzlLifSzxPf316YRe0/rftPJuB9SyCOsOJlaJJM6a2K8y2Mj
fYFJ5ZFWMsaruEwDAqC64MZZOSL+NoTEmV78Vg4OpzS2pwNtqvQpL45NI/3TkrES6doTjGl+hRL/
Uuaa01WUGdZy0pAk/Kb1FGIDwsZDhGNcm6tlMS2Lrj2HuQkgjNS1nGiavE+S+65A9qDcQF4ZojwB
vWVgWVXN3xD9k3apQyZY9QCj8wWPUXeheOFfZesRiwZ2+bWJ4z1ckglkilEdaRpXm6mGBJqU/N/W
qQOIiMVLpg9vCeupV1PB0Q2HcqvCunqfO4+fSVyDU08HYm3lyAytoIHAt8kvdjWATaa+cNKGsd07
VfmTCu+NvDTzYcjA2eDIT2F0YzPrfAfEwgCcpHXlCRa5fAXPRfhlEa9xQRnXXpZiZSa1eshG50uv
wNuwhB8ekNgXZ5up/TqMjWQTCQlzlAJvZoUvkaVQF6Fj/RnOM0pNgYf38QIn9lr4D5ZVe6um7/sv
nwuLC29sS70oRx5kJPdTP/fvQ22jm1P3ooEOw6eecKkDEuJMIloDrcInU2bpnSOtJwCu7sElBehm
amCoBkTYhyhQ4S6n90ELX34WA02grin+QY2GrprhFXeDz2zJdJNHSNpwF+1UHMhhHNalxYA9uU5+
tgsxEjgZgc3Wc3GQvmFw7DvkYpM2TADlYdMRG7mpPJG/EVROiYV6fdkSkUwxN/giMHNH8HPxVEE5
acDcbezeDci6ttp95cX9eSS27lwYEage+Lg3s6OX5fbvhagjmrdFflaesZdByzUsiX44kTfwgUNU
39pGGJW8EBa+zXUcJ3Az+vLeTJ0ObF5G/8lgKcTX5kNZL6AZWvQN0UOVZsaWj55vKWAZj0Wd6o+c
wI1aZS2dUdtm4Wc3mFyRihdl3GzJUMg27tQbjCtxuAeK2++5fiCL6szmbNVtc64SrvKiGY8RAvw9
Mw5I8yCrtnqZN9C8RHNufNWcWStfNRdNVtgOL6rJL3XWWUfmJuWmtE3KfCkBHEyzuLrJ97it03vV
kbKjZ9olj83s6md5yxXOji9UvoicyvUYkEy+t4tWno0kPGJl1u7BwhhQ0DiVc6phbw2kiLTsXtto
lwCGuba+lV+JGyFr3Ynvl11FZiCnLcy1WeXjtTKz5yjRvedebw3kpcFbnzSAZOq3Xu0VpZNHzNUU
gN3a3GPYlNsK0L8vqJN4xqGN4dRG1bTprabcRxpTncKZyWrVh+XS8U2F8+G4Xf2YVoz2gBbdL70G
BCSi6CkbPXNttdhoouQj7XpCLx23PLRRq97gQ2/TUgXrorDzo6bZ8imbQaG0Pw5+EEl3JZyI0l9h
1ahdyieOBkUpopDPKGFAtXy13bzctT5UhIsxVWF4GKZAnZIkw4TOPEfgeiaFUDSfhF2iIM9KJHae
ee5iNWH84EikY6feMJ5MM888pcHkqTfmLAgpw+axI6vbrKLsgTVECf25CbaugCjlUMCYawfRZdkk
yuJ1S6PfBJDzGrv1npdNRmmXvAusgIV6GwrEUHUapfsEOGAUuThCB40gprjLLzLkcmyXKGDI/80O
eRsT0REO5qaAzv5Bpeq+tcIfmqMdWIv3TK0YCtKO5avf+dBZPkwCDdkRzdgveM6Sdg6ClFxDttXn
+xFIFX/ZMXtuJxo1ASuBvtZWXKWMa1hpBRV7m7V6UjxrQSbOOtXaNEK63bKgCTINTmJHfoYPmeJs
arB7kkhHQw6K5tgi2itbw7iMkmUmBtaauYmW7hHZOvwmWbepIX+AWNVe0j64i1wVs6QUiMwKGs5z
/JFHgsNbW9XFSafwHUhOtKy3Tjbx7xcPBtOWImbw6MNKCPLoQ0LgfO2EV51ypiNoREX4Oimn3L2y
yC9xt+TlDYHJtvfM4S7eE0YS3aK4zl6cONn0ZLReavJvMFJK49ZEtnes/fKH0cTGDR3Lmfzv+mhh
aHzxSuNUqjqlIUN2RTIqYJp+mnyp8dSm+8E3w2cs5cOzOWUsQ7Jf9LHaiwb36IEVcEF/Lwg3KtQo
LxRCYPZJ64s30HjV5WChzepoQegtqWrSSw6ZGJsVg0d+aNugYYLBxpUZxTFLnXEGFYD6mvTAHAhV
tFKUzwRcGm/Qnee4bW9RaRefgelbiL8QpDTkNZCQue67TLyXVUQDx3N+W7TZ3TKomIg6zOKdYF+X
/sxRFqQpWKF+KWi1XJDjtaeh0XCv19uSstS71yOsrduYiKMofGupCZN+VlHuY/lOzfk+abAx1Vbx
TCRZ92BBHHSKki4989BCb/RPGITo7TR6xp2hI26ja3p0IFwixy6sVx3Eyi4ZNcr/mWO+mi5yATV6
+dNQGJTqffkrmfIXr0Km03fJxPJVVjua2vaOul5jmOGdNHr/qfCqS5wVW4pWzkkJimRjMx4Sh5Fu
RdGD2ZseWTuTqs5N9XrEmkC+uVLYt2VXHOO4hvlfHZyKCKaaq2aewMDjspqt22qgqonM8m40nZ82
Ja216LS3oiYcJOzq4T6xI3VvOJBmAyyAdG46RER0k1PHR/ev9PyVFd8Vq1K9aZIOm12gAwZCeHmg
+25R+QD0lpr1DZvxQ+uTozFg13psqWfgaNRePAJ6JukQGhvp6c7SLKBXXXJG4Fw9ug4nU6mJjakR
JmoGOU2RkeJkSVH14M9RBXgbzY2Wixdzyjn5CEmtcaZsbTtgjPWNF5eIvEMUZUwYjJnEM1YHumKI
EZsk3Ipwii65Hfy1IXEhOGXlRCSnXVafRaG552WjEfqxTvAFUnKBh4QcmzKCqJ8Q+xsPXieyg56Q
UVZFuUt0CutQBBAEPUzKtx+AAMVu0z6k82YOyCE99Kx5BJ61dFU3hnEmcjV7N2DErMfR6LfuOBmn
ltkK8BUrRcWppWhuOmITirQ80Is2tjmxgetGVeYtaYhixe3XHnqNsuE4aMNejsrbNlRSMfCUPhzD
2N8ZSf3UuZ5/pqTtn4MoTjcyneqt5goyTjIp7gj/nZ5k+mzP4y6xq/6+L4bmGWkIC3nZmuQ8wkiE
tXmzx3jCiK6qk5Mj1nB9SfySJDC1mlUw5Seoqegy9osYdOxuQ8KJGeovVt+1lzBDepXVpkaUSfSI
1dq7KtG5z2PL+Z5gFPteV0PcmyBVMYpNaODa5iOo++ldzXw5J7TS3XIXgcidKyY04pQIVjD14pOp
DPtWWWONvHSy16VT/bBIwLgfhl/DYHT3k4ywMgjUQB0l2AtrSSAsHvydYSTkIw9qUjHsg2NDRE1t
1e+yQSfRIOnuOdHo5Js6qcodelG3Cb29Mf9UY1DI9HSm09DXchv2cwM7Ce2zWjbqStUH9hCtVQH/
w4PXHHYnNzP1K1En7aYZytfCHAgBL33r3a0nwPWW+1C7GAeEOAphub/sKEJX3KXqEVjcHbOD4DAk
OnJbkaUvtAODazLLyYnROTkNc2ufkI/HkmB6OAhrKq3xieCkuIFs4oUpWkirAiw3Knr8ZvkrIYPm
mifymqcD+Lgo7o8GBZWT1xG/bpvBI7pp7PlZbB+Wu4i9+o2HNfd+8o07csHQrPUN4Fefc8XS9Atq
ZrGlUuquMeLrF6H3+iWH6rUqUi6JBpDFJ9W9F2SeP5qelE+CKbIWme+lq+svicuhiIjr/r617NN6
H25PYREJoyGfxHT1ZOXBhTJK/z6NlLjIwUTYZEAtVXBlVpFgyDDQIGFG7WghRuMHhdEna2jUEyDY
gTJ6hgHARbDcDUVzc6SZrNJ8staT7J0X20esOQq3/cFXojGWpOKza/2XJgJZxKlOKMlEfVFv77sJ
+wltFpbtbUgMuRMr/2t2yZqph0I7jvJjrqN50kvEO1Tjwmdbop02Qdd5ca6ulo7ZLE7k7BwQ+RGT
bXMydSM8Zbvcsoe7NO9L0D9d+Nk6Kdr4yv3Rp45HWpj7a/Co/BpwKi7kq9pb6BXaIyVksI0TXAuE
i28RzclzOfESA6txUruRJ4hAix4YP5HbZ9j4cuRG1ChpFUCQjJ+WjTaCpoymwDuZQ0GQB/iEzVB5
CUAcNklHg6OOrc+lghujszQIVgQi1/02GSKPdXTfMnodMk11h5T6K/303t+GLm1mS9O2gk4b8moD
FyRGRtTsRgFiGb9XTXTwVvbtHEaSwZwwbArbrdfu9VSj/mRrzt6l93UAI0hQdUMbr44DlkB0Jg/+
Fx604KGlwLWWuV/saQfILUOatRYOBWXDOjtzebi2B/P/c/d/MwGktj5Wv//j3z5/gYrZMCtskp/t
v7ITjNlu+S8uzf8TvD/DF/7nf/6P//zv/+u//V/+41/UhcD+d8cPMLzqPq3HwDRwbv4XdUGHreDY
JqpEYOq27YBW+Iu7b+tw9/nnuSbhUjzCJ5GAsuP/+DfL/feAjEjD16l7+oZr/79x93X973gC3sAi
pcUyXCp6puv+zUpfh5T30gg6oBGGRyvN9bvB7nRATHRTJ39aR/qMNRyrvYEAG2rAnAtqS0X4hOf4
dEg9WONQdsn0cZP8uOyjLIU2YX60T7g0/LlLA5C5FeCD5cEy/OAKUh2HGfG85Jost6w54aTpWHz3
YAnnO8vuP48t+/IJafXqz8No4LM9kM1z45n5BEynHnbM6raoN7eFlqCKJ6UXfTOJ1tpxmpUvmZ6B
bXdxD/vgy7JvovM3ghqnyXZy6+rQBDo1ukJ/LiOlDoatbRa/bW4mlF1d9x9MFAnyMvrYvuOMPaC4
sTcTBJ3TspEh0MzRz98MGi+r0VKQwkij8o8Qhpfj6IXlDt6etjfg0Z5MuIQn3q86/e2uqqwPLuv6
Vk7qhp0oJWCsZUibugsWxPZkyPBUufO4VZXqtGxyB8ZM6dN0tREp54gwwMQ4qJlmCcCy+U7QWW6S
o1gdWK1vRRHJTdjT+PnzMZbPMs2fb7m1bPgc7U6yemQ+JE71HH7+Z7Psa0W9Yc3YHkquCoea/rQz
y9RSIorILamP/pryVby1Ncsm18/HVuBqtKeXjW4NG0OkPYgb5AYtrqQtsWdopPr4Sc0EA6HQRU36
jjhJdXKTOZglxicV96cwRKpv1pS4u1kSgKGYpTT2jj3xlmS2wj5PQPAPHgsgdYu0PiC4eyJz0SBt
sOwssp5EKDa6BJKT6dMpIf/IKBIPLTw6ArtC2yjqoNyW9DBOAwvAdVUbX4Hw78jrJJlbkIy5bMyu
0A9ICfATsisRwofnH19SEo+yVTSLgZZNOKsgl1tiBNZp5I/hRHtvpCPgclYlS0hxDTTlaLlHwjx3
fhzSk/X4ZZIDsA1CKsmAKuh3zFKKoQrEKsNguNF0RDaxnzbb1gz+EbBIW6dJlK+LiXl39f3siuYy
UPj5mbb8reR7iBtc6tYBdhEyGL17sDFW7CAq6FuMoj+1OWLTpBRHYc8juXLWctSzvIVA6nFTVaUE
UJ1WmyKE2hrPh8MdfXDudR+J74OCK7La6VX1+LfvXi7x8DhB9m3YaIRGGv5qYac3/ySvL7x05w86
PSSRixQGuPHeurD6gOgz7VfT10SUFneuBDplIn4nyIBwMC6jCFZrBdN8hJIwhYSn5tpAgHtf0wVB
VMaEt3qe43b5iXlMXZr+JafOQnkdjkxc1tQykkMj1E6ZYXFAr62fhjno2EX4pdcAW8uyOk0e2lB3
UZiYEb0PHxfM/CPHmK9mphwhunyAsNmGnUV6dho3qICd4eDpxaaZQ1lt29QIEGOkaOe7VYGiayyi
zz8YfbMJ8h1BB1/RyA9U9MG0zVs3OfRITjN0gchyiS3XeukQb6f2BsfvZM2bxEIsttxa9vkDazDE
AT+Xs9+fw7fqOiO9gLp1se1dinDxLPwC6uXym+hLirdGs9UNVD5+U6er74+UEaJe9+1mGYOWXSgu
25WtGQ0z0E+0a8PJmjeZj/QKA5udFtO6rKQ4eLVDlbyEeb/8Fr5v2rXHstztD8EsmTMy8RGQh7al
UI8MNrgfkVUcO3MigEAFaJ1butQr4L3qlEb9Na4YIUydQNgsMjaJ5d8HZMpsl0M5m5JH2zwPyQRe
xYleXHrizMbAUI6ML3Gw0fNmXC3j7zK+lbF+VjZs3eUe3iWYD8X/Zu9MdiPX1uz8KgWPzQP2DVCu
QTD6CEkhpVLZTAhlx57c7JuhRx4aNa+HMAwDBQP2Mxy/kb9NZZ7QyXvu8b2elAceZCSDXYSkCHLv
/1/rW0QoOHVc7FVNKLs0HO6VGJBzRCHNFLALS60BMt2Z5D1g5GZIMCFZY9qlzthSaxxMJGDWZ0W3
h50dxCQzqIjPliUj0SY6wu0+7wBrmiV/jkXvuSg/l6c47L5UaskwMRJQCOVLtTRVjqS14PuGFljG
lOKHSE1PYlsiUjiSdVIdxwQWM6B9FpcH57qkNwljVi6bdUiUykgvYBVNIJbpOJP3mJnlAVhCfprV
jA6Y1uWnbrDFplQYOuetNWzsooXrOXHxGKsuOQQ5aoJQXlDaICJ1XvVnI/eOqsoVNpRAOTPNERZ1
66o1SnxJ7n0x1PsaZ9BuUTkbSVMeEOutqIBxL1jWTbZARoPBAgk713nEGBOVQOvgFCo6r6r3NL/l
G09stqTbD84htoGnUpvaL+C9TulXw4TBtQ/MYJ00NLACw2LMnQJL1R0aaGa4q9jrlAi9P5G7vqrG
TerpFDsBB9hhiYls+fvktfr9L7U8jRgI7QxnPJoUvNuZYkTYPYxgRxMb51Pch/sO714Ojc/Ijl5D
xC5fgeWhwBS/NUTx1Ek1Ouie4pjJ8c3yUMglV+TJwSLR3QlUVOsvGzyby4Lf5tnXehzQbIvhrGsx
1y9wqamuF6um1h5AfRDC4vTPeoSIt2NeJ7L+XRyWz/TcxI65IfHfSgeAe1JpFGgbd3Le5IK0Em0w
1HUzOcc4EJsAcXBmRXSR7A60M5nfKUE4VhecQSf25K7UG5cMnSPTnx2KYxo9VvUu7+3HNKCXHSmo
JNxowugLKFPw9eDLCOk1vmkDK9vpuFc619R3mYhrH8PaE4rPczvM0942DGa5xrdGt2/J/bYOGKM2
TKzwcWvx/FRT0lyFqICMOUFAVFdPds/MLs6enBbMec4YzyC7oYgzEjZo1KzIcrlFY35W47LfxmH0
0SHmAOE4qgzGTxtIq7SIinzPPBbf50gsLyPGPYm+TKodCJMEF67LppT3gWdRNqGviMo60NOmmFht
tP1IP+pSRfbbvJho/66cKBd3QTyQL9DKuw9AgtXcE1EQIJKhXGFvGa7ivE/7Zu0MQ7QazfwRcDHu
5HiYt3iZtKeGe5Lbq99sE0OwlymfW9Wwib+k5lgnNjpOmxSdgNHfaH/Rev6PvfZRw0+I9aQPgaSh
hYADuU6kWRx6N0k9c7wpy5bMnIYvnRaeRsDXCepz6pXU/9X849gY76dp0O77iEaq0MHvu2KFaC48
TeNHXFjRSbfqgzeRveE5MBwtx7nTG6M4mJJjq3rBs1taR7NNUOM5tPHLnNqacbHhmcGkYhaLZJKs
3hywj0vExGipABfo4to0ScSIxdumdBMwcNgqlkXkVhu+1auqWfEhyPymQIjTuiT/4AsqzB7EZGEb
22wkQ2R24l0cFR8odW3jOOGWl0Sbwqk1rBpWts4jNVubCl4fmoVbL1KfKJfTHbIfBkvkewCeH9KJ
NA8sIrdFBEulubF1qimmkUpzFuXnzq7WWG3Wjpi0lWpgLdNm70PmDjdkw4tV/9iF96kdnyK7BcBB
YAB81ZpO/BRRYUFMKACgAy+KMZSU9H00otUledQc2H0cE3Ntxc1Hh39DIkDt1xvgXiMfUectclKx
FnNybi0ZP9oINNhUSI3BwPms9/eTrG06BHABPbWQLXtfmrDmQkiXm6wLJ90hkFB3QHftdQlVJ7Dv
egTSfIu7gTRk0/XJXF61ThXvoPxTI0L1GGgWeEc6h2rgTOsoDC7hUK4SRPtD3r9BePJFUcROUCKn
+QGxIEMC55XvwrH4FEYdb3sg6aiaFTrX/GFWuhN9Kp2RALC++6Cp+Du11n7uq34zMF3eulr3vvY0
5lCOReW3SLYgztAPeVk0ifyglQy0vXzMj6KymTNNcrrWj0myNbltMMWyRADORu5wfVh2uj4lqlZy
meXQcln50+b/y3V5DGtEEfFIMHFrMDoK5azGkHdcDb0Ds2X5fHmIf1tang7kP3zfbDNm3EIouqmD
AlH2zGBvWWptuPQhlpg6tW+Q5rvbZfXykMu9rrte1y1Ltt0wevurm6+nocP7/cWmNykwrZcXXk6u
0vc6yJDhZe/rjq9e4HqeHuETw0UT2heTih8/QMnIeRdk7WGmS7iZ8Tgn8h4XLzlIQROv0WupUtXP
bHtZuTxc97muK/HN/8k+To9qrVDaD+QfkPosz399uJ4vXSYM1+fLPpTdi+N1XdGJhDr8sucfvrPO
Iyw1dQtiJa6nA+kNQmdI7oVZo8AtBwLH3HDY0pepUKlT/rg+2HLUtTytpqlaDQF0oXgZa/VCllGu
21+e//E287ezLPtD0IOZC2t8cMx1wJicd2er0HjUUiPKmqlwViTpcLcsziaCEMgQij9Ktbo1B9g7
Fo/Hbw9xqL9ep1b9mizjev/TbuAdU99uxsEHoP76gOX4P1rHNyYmBOS3va/7qJ53j31p3qqS2xZJ
90BUF18VG8taJxR3t1Tn/j9E9v9QyPQ0g5Len0Bk/5kK5n/69V+pZf7X//Uff/2fv/6P19XMl6O/
FzMdao+YhT3qlbahu5oOo/V7MdNxftE0h0qnahg2ADUV9OKPEFGXiqUJIdMzNJTaaEavxUz3F1f1
DPCyrm05OtXHvydEVL78a0qe6alAbE1Ds6DHGowYfyplTlqBk2ga1b3i6SvYVHn4zZoR9oRbFQKJ
lpPsZ6KvcN11oH3FRImI8w027pU6f5GhUAATNzGakTBPmEJcBkHL866t3mskl7fx5dUv+fLC7vuH
osthmhRt8x/+HQbnP3i3iMA0gxBVE9jnT1mjJcGqwnVD3u2oHrXIhc+fi4vqgNAPzPcoWM/grja0
exlz7ZUcFiTDOjHfTm6/r5T2k87gqjd1NBg07weMX1nALNTdDtSKJhMkxoA2mDt6hzzSu2Om2Ihp
lY5A+oM7TkNsNvwxJnuFuMjTkf/gB3Ide6T1sDWr8rPcp0cx3grSy3i50qIx5wW0YBRO7W7bEPg5
9H/ZhWKV3EWekvrbTr4DmfQlT8WIi+lbt1FJhOLsP95UBWlDvif5Bpc3TMm2VC0GBdgUeONy9BhW
E4I2ex0I9i0VUmGo78VAe1iuWG6GAGyWyUun2wZjSeyqd3KfKLfpD9PI4VA2m0W+CgWHyF3pjwbw
EidEiW57Z6bjgXIddSr+1d1GHm0CbFHz4KPdUD2W54jLApAwelsiMMmA9StcN9C4KbWuh9xDs488
Kzl1fbM3jR55kO6n8XBfsXfZTqkvX3YA8aLT5wvTzjdMenInE4UPRwDxuiHucL28L14cS8z2x48q
X4/MP2q32g5LfFX0e7nJNKLlf5g36if0wb6OL2P5ATiPiQ8/gHkrfz3yZ5cvLn8GU0k2VZFu5bL8
FSJ53MptDe1xIBtJ+oguTxIlnkx1RA4TMXbPTIffFwB7OPydyVcDp4TNcl9eEv0xALGhxnwc2mPs
YRi2WuA+AQU53jTJdWXj7icVdAqT0Qryk5n02y4ho6krTnJ9QHW375mbzx+RIu3keZuU2RoulZTT
yVPoLHst9dcu9uW7snXubt8PdXVA8nDWuQ1vYjTlActyWyVPi+6Nn4yzpWbcQrls3+Cv3+YcLt+B
PGzItrb3QcODSJTuvq+mbe8VMEX78jlPNJAIhm/aVBepC7R4FsLQV8GvPiNH8+sufRiV4NELkQbR
bP6YNsReaTZOVBxKefY0CBvzq3QCutYubJwT0+ubqgasBZu/TVLfifTForUuACeu6OUPLeMp3XUx
er3XGwBMShzQBkxgcE7q8LkwQ2Y0uG2QB8CP1aJLBpO9IdcsjTv8/+09bQNfwqk6bqhxatxxEQtf
KL//NnfQdzEs/a9f4ud/lK//uRQTDoWo/affP21enodfS9l/+92TzdLFu+++1tPD14ZYnX/6R070
fc+/deM//G29QFpwr67uf9kK/M/Q1/+VViA3z58yuJcjfxDYVe8X1aRKijTKpH1n0or70QsEzk4P
0EYJq4EBVG39evt06AW6NAmlTVX7fQa39gu3Ye6gjuFqlryD/PgdfL8B8et7+Z38wQ0JTPNPdyQ8
xhQM8XnC+NVoSBoSn/z5+SEuQm5g2r/PK9QKY2oPZ1SoHdgAJB/Lw4hA5qjF+nzUyQOkghv2vkf9
UroJeVC9H0vyKVqvd0ULMWpoCVb73paRtt1lKErFkRiz6LjU98GGvE5WXTp8yzrEU5SGl30UZLg7
T48OmB+JOSunx6jscSMuNWJAX2H9HgX2mdJSAHqRrsP1QWsaamjL83z2WOzN/J2pkyK7tBOW7kLk
tNxV7Zdo1oqiCFxGfY2ySlDe40Gv2nH2l/aXeV3UM+9znOoN/gJk7Iig6I71PTEbL3vi50Lbk6XJ
tE564Ia2nlARXX5j1ECqfUpfMnFt7LrLupfNQ5WfGlAX6nbIaSdYE4P0VvImrk+zDNca8x5ZYQUe
WmKILmYEzZhIWQwHWRp/4UXI5wtuwh0rk5QtuKT+XOJsLaXx//qg2fLHDxfnfyr/GtTUMT3nGJM7
kpKPkezvOX0i1I1Lvp0sJttasV9WLztc9xpq/ckauJzONLK3U1U9TBMfDEMCGJalBcWwLMWkeIL0
+/1mFQc/ziIjyWlxaI+BZDZA5OSXtOy4PAcoLpPArpuuZ391zsKQv9qprdD2T2CQf3p18bJZvvry
lpZzvLzSsnh9n8uBOWWPiX5EqqQ65HepWZNLitnqRwOgIXBoubisXB6qGT6qyVjyumpZyuVhy5JV
KZAiy+Rlj+v66wFWw9y8FLtc0ZhlFS6/eUo8PL4sL6uvD478rLxsX1b+4fNXp1oW42pItqllPF4P
WZZezvPzKV697l8sJt4XA6zc4edXeHWmzJ7sFV1Ex3919Kvtf/LmXx3wavH6pl8d+ofblz1/fms/
7xnLOoKZGVsHiIOvu3zzrx/vZemvrnv5Xvy8Oc6MYv/TSqXky7R8dRDHAiD86RXoiyHDVWbEiSuz
Bm+ic0m7HnPd+6fTLhvs+R4EjHXAMVIeFxP6sqTJzuT16U/rSjMgzHcxr//F4rLrsmlZWh6WEy2n
vD61lo7n8jxfTrcsWkPLmf/81Zcdl4flZVAkPiodo7JllQ4tuH+/LPawBtVN0szaTh0cvHQIJKge
i+ME8DdbwVWhtylXLg9upkPNfdm07LWsbePBmn0H39KqqZJhbbZK0p+WTbOa2DN6O6m9IC6uvHt1
Gt2WukShpes8xfm7ejmX1Cwkpxp17TaNCSyaMo2iYB2vhD1+imvzQzALJONavSoifBtj3X0CFQeu
tx3HTZ99mQaKZkRpo0tpcn8SBS1iNz6RvS022QiOi/J4lx8NJ/xszH2/LbgF0UnRmJ/VBKW+epcv
P8ZkkgU8xWQqdAskQV7HX0gJS+Htr61byC/LES+HyTsDyUBEli9H/MFTkMpU5X469d9wGihz3Q47
3gvEgVEz95zllV4Wl9dbTuMu9/3lBf7qO8lVmDgkhO9evxv0SFuhTw9iuZMtOJulwrsstb/BbpZ1
P+9z3Xw97rrupQJ9ff5Hp9UXAtVy9PUUf9/LLKe9vsr1NMs6L0k/5NQgj5PHqGuUty5d3leXpWXd
8pQ7+EVL1Gl7Xd9HzcC9UB72srhsSpb76nLMT2dcnubLHXLZ/LLnctAsX3ZZetl+ff5yTiSMKEto
vcwahF+nVMAnC+ukqR/BA+anaM7P5aD2jC6mELHvMCKeGIyVwYgUhXKzLoEfrOfA6PzMtEGJR+JT
2tvz2p08CrCttOBFzghvIPV2dS4JrV65x/uz8zB9+WnqfjRMQD8iPqbNR1txD1pKL2FwK7pGgQ7U
w3mYClAoWCsxSDXV52TuCb5ihEECxy3o5fkSVsGuEaN7TOtMW2Vx9QifBwpi2bzPYuUzbJWYaIrO
25T4YsIBRGWiU9S33jVe4e3Ap9FkGRwQFNHO7KAMZyo5MVnRr+x22jRV9DmFXMSQ2N4bDZoCKxgQ
fqbbXIzNph8z6sdIs0Vaka4Tf0sL+LnxXKo0rewzU4SISgjq3yZNnyfk8StYQMUJ02m5dm3nmOnq
u9xIx9s8FmcV0yoa/XY92c6bfihpKlc0wVAxVwiYNrmnjBtTVib6IX6wNUALdkjr9LkvSvKFuxIS
r6KSsFbGyZn+JBF7MQwz2PLa8EFt3nQhNSPcCmG1L3M13whHXuesCBi+QUVogqebxipGSDfIV6B8
EJ/NmN7vTTvbV7YUAeu1dJOVhd+55cdyGIeV24ZgSAE7rabIuNeNL1nvGcc8iBDjOODKSaF4yFv7
XMTVB6IwxnVHBF833Yd5iKBN0MUfv4lcK45KBbzMElRErEHQtGsbGA9U/VdBEcWHdmJrOtU3JKcd
h5aLaqUaxdYED4P8oiHSWAdOUHmfE40SlN7o7nky8jVwk3BteWV8iBz9Qx8RLo5wUMTEo1VQutdC
tDuNpptJH2tj+MQ/MvZH8rbtYn4sex4O4+B+KCI9ues7Md9379036tj1OyeeBrKSla8KyOeqIJSI
VmXpzeWuhqiAQR1n9mxcDMyFZbENLQE3xxOe31qj6QPU9XsRzdS3AKSQjIyNizy8qMiaQ5UA5omT
mMgYt3bWsKDBcMfOOghCmnB5tTe89gPFqG8Cpfwap2S3glSA2SYHWtxYdxaujdLvqcTcCqO1T26I
t97LYn8UX4BgBtsBMVKWU2atSpWqRqchdhDfisq8IBfQtkLwcdhEddhs8FuInZdeqgROmFVjprQb
WsXQs3LfQIOAZiyOKe9xi7YzZjamDVncDXu+PLP2IEirXZkatQ0T3Qw9yQ/tPN7brYwIgB626vTu
uBwxiUgiYaebomwuRRAKcqezfaxhenUcaj/quybNiQ9HDoTZ/b5jtA93PnNPthYNGMOoe6oUdElg
OVblpJ30JAl8fp5wY4ba59Gqs00wmJlvhZO4jAVV1tGb9nXmqWtBw3ccs45+UDv5HXE03O0JnbG0
OL9M4Cwo2QEGzif37Tz03MNrCZ/vgnbrGKFGIJT5CKIFvn/SvqmNyN3P85Hmvaxo1WB2tJLuKAFF
qyoNmxvVBUcUWTu4lpdxYPrXQ1+hz2+9jZSu2NbIKfohLQ8jUvy+a5DJhDVGUBrY9OWezRrR4DgU
FNv44vulUpdbA0kX/tqNpQS7zgrHrZ6iQeGD+hZdIWyI1jDPQUVMAVBmg8GIbTQF11MB8t8tubrV
nCDua2sTQhZrzGqruaeUT+PBgqjdWdAqJGLbkrBtbJLvShVt1IBrUEggt2E2N9XgAavvkWioEts9
S4C3Csm7banKWsmwF/xxV3offZ2hfhfQv2Mo4DY08KCoLo3Eg7vwTTIFYLiQ6PBWASI+QhMvJVac
2I2lDInCEOZ4D3R5jen8QJAKwbMSTD4A31gZsMp7CS2PJL68lSBzIZHmNmzzFgnWtoR2TgDYpoJ+
HoCTwI+pwYAAjJ5DSC8hpa+nQn8AhvnEtw+dhsSpDxKsnvGs9YJtKZHrk4Svh1DYcYztRollV6ei
90FvvUXU1e8641krQbgPEuauSax7Dd99lKB3p5fId2wIfUJVVFPsMwKbR03i4Vs48ar10ZPYeAE/
3mtxW+USKY9T5I0hIfNEbCJkgSQFejnb4aiy3mTC7yWavruzIWmhkOtWfNOMXZXEQMOg2VcS69rA
t9cl6B4jN1AF+76XCPxY1hsHicUvFkC+dUFrcQuSBWWjROgPEqYfQtVP23c13XhSVIhk53LXQt9n
ggD4Hx4/fHdvW0pEv2UD6yd/qN61NQB/RtKHGqJ/p4P2B3e7mSTsH/j4mqsdQBcZBECbAIcmWp0u
JCSAUIrBN8kNMGB3zsQIdD38PNzwOyIznpDPlL45ek+TrhI+kFXoq6CstlPwXHfWqUfFuR5gKZHm
bQMkypS1M06xzzeFOFBmAjQQ9DfFCFI1RWW8yZyTbtMuNyt8SO3oaVATq3STYEPDpKt/qKjs+l6d
hyvgpoTHCZVqOOhspvDlBypqOeg1RkSdHaN8sd+O/bS1tfxtMZMQ2rrFPgv5CzsNoMXIm4F6mTSc
reaxkLEPnTFDazWi29QtB+JALRirmKr9xi2gh8FrMQrs/A9qq4+3gDi2YPMhj/LdcHAjb7mQEG/c
P/ddvAkDc1zHdnAxZEwFEzyLD7R6RA1abGrqFQNYXPKYzXTXJPFTkCfZEbferdOZn8x+3EbaHB5V
GY5hkZKB16HezuRmQPbA+B7Pq9KezoH8TQsyNkoZtjEJrnxDSxwqMRyknrjIv+MvQosTfzIZKDQy
tqOVAR51KWq4dR5MKdI9OlI+AJtt0NaFR5v8j0gGgRQyEiSwCAcxh+K2i1TiQmRwyESCSMPIoVoi
Rdr24hkVrZceWU6rizvL1p/0muyhYDfanc71LGXEKqNKwFDlWM06EkzYiT+bcT9aGu7/PIQ73H8S
ZJ6YKsm8hYxBcchDqXEUnDU9ejDHDN5/0m6HJPqSjk82SSoTiSqZjFapZMhKEWqHphhG+j8AHBIz
7za5LSNmvhHylq9UmdaiO+ZbUAbwDkkbC3oCkSJXkfjtfgKMmqCvKZTYj9MiOFQMoQEanoWYi41N
dty+BMPpQJFzFONAGE0Hq//s8Ir+3NWJD3SsWZuVoR4qAmhmmUTDNW6Ta15wYxfJA5Stzx2hNaZM
r4mJsWmXPBuZbEMmz4m+kU3F1z6hPi9kBg6+knXYHFJrINHFmwsphoahNhLlkJJaVZKkw/TB182P
g0zYaWTWTiVTd+xxhNDafy6I4wlt+B1VCq8vdB+l4kfm9pQE+EwyyYdfy8NoFqR9FuImNNQHLFvd
2lCLN4iZvoQ0SH1VqCtQFe+zBPGsO0b6WQHSpsZ6t4/ycTNXdBzLKIlOYMJvU8rQS/KQqb0HIAf4
UqYSJak4cx9kuEVgEYSqxO+WDCMGCkKmGgF/It+oAltoNeTAVwMh7erHvp0+Kla/DQ2ykTRCknLP
hX245CZZiEBxqKzB+WNYC2Zn1cUJJngClzDJXog9b7eoJ8mfcpIbQTiTFX+pXf22lplNBuFNWXwU
QAk2xHNQVCbdCaApcleAUWSXRYQkzXxGCR5XHFKh3AwTBYEEq8ENYOiWGjrbQePLF696mSo1jvea
TJkihfGWXAHZlJQJVDKLKlFsAzRbgFCa/liBFI30nPQEjD/cOfW8waZ9E9RQkoowexd1c0hIKWb5
jvmPTr3ibVueyHJNfb5ejA60jjC4gXIHzo013vfnboof1bC010UwfIN8c3a8XjtoU//NDt9Sjicl
pJm+DQBTn6wIKlgqM7ugmhnkPgDLT2Sil71ONPK9QjM4EdFwFm0/b7xODXeucpN7wydvatIbKkdb
Gm4mMqzmpknjCkJ2eAipCuPbLZ6tspnowEJk7tWDHQXzzvG6r8IVE/nKwJ/iz72e0jo0bYo2Hs1E
b+ggjrdf6jyAdEHylzth3iVJeq3Z3BSE4322lXxNqPtKqb0by2l2Zm1zx8Qc2wThvVunT6Bs9ngZ
3ppNj++ISfLKcKbHOqj4q3ZvNQKp1lrQi5Wjpre92py5ShM8h0DHrYFD6nDxTf05KoezUjr4NXsI
uG6xEmkMC0jJaLW3WrTvdfS0tcefDJ923YIEVxMruIi5yi5VcDIV0kNWy6ph7MHSZenNyzqiRgWC
/wHq0G9HhXoQkbCOu1TIdcuGfjagbjgj0u0eEOT8pqneNJmJPkIbdq1TEyqD/Xo1zCl6aztJeCPh
W7TCIc16RrFJ1Tmbvm/H1RifLBPVLSWC256c2vtWPkxZcA+BySVt4+SEg3VZHihHQoyeZkaiQLxf
1hU2fdK5i/jK/7aumwET6GSs7ypXWZWuFdzl8gHtsiec6sKXAgpV29bbMdf1CxgVHaqKIfaonxHT
yqeYOo1LUjvx3UB49rLqur6xzXcxw1/8XOzqKpV+ycQ4r/MBANJ1X7LddHi4EIqWXV5tgF8GR/Hl
hZfVlk67PcaCelheeFkXRANJTa2xZnIKXOm3dxWnanGy7OnNy5G5iG8dBwsa8s97aoUoPYF7aFp8
P1TjtzGugsOgGTfqlGTncbTMy/JAFkPnY6i1ttd12dQXu4DYCz9VlURBVRIYZ0PpjqmVWpdYPiw7
d7FNOwek/xS1jV8UOCEA1oX2araEC4hePq9Lwh7gtxLktTyPhKUzMhovSePezR7XkH6uBr47nXnx
wJDcWfEJ/L55MZjevDwwtfrQJdEMBy7jjFk4N+uxMLg5/LbfmBL3ks2YAZYTOWppn8I8vuQi725F
Oa1fPlGziCGDRzChs7wBG5PjA1bc8F5PyjciCMfTstvyYFelvgpckrKWp8u+GpHIa6saVIxpHLWs
0yfoZUoJsKcbMZuroXfJCsO7hClv2DC6j2FQe5dlve7k/Z0NGTFIXJWfQ+4WdNNBOHp0s+zBLPCi
xth145nPXznF7V4JPftSidIheyFCWh6585o5FqRtuUFrk+agCrwny9NlQ5iq5m2V4ahP0lZh4B9h
xssNw+9j4hjT3jpf940qGFbgpZxdplfJ1p0SIuKUILoXUGrWozmlGwMXYug7bRVssYp2flNV8X0n
H8y2aQ/UlApQj2h5lxb5v42aYPe1vH3Ovza/Vw/8Pykm0HVYFX+qJviXX//br/8FRQHG4l//++/1
BN8P/mEutn5hqopzmHs+0gFTnveHoEA1MRc7lk0wu4Y8QEYT/zAXGwgKDB1JgUEyuWsabPpuLjbV
v0tBoDsyh/Z1Tq1rWipwPUPqAG0Mzz/lQGdkk6sTJbtz0ZutFElXAZU2KcJerI7L0vXh71+3uMUY
ZkEp+vPT1GakbMuwlIZcDarIdnmtchGFL0f2JjULIhpNKTivg+w+yEjGyryZ6p8+cDshtZKkgsdo
eCrdUj+QOcx9DMD6CsaahDscOBcAHSvrjkVRv8uPJkWmROD7MJ+7TimoESPNj+2VYVPmI0trNRv9
LFMC6W1H70VHBazOJ59Kxdu2YxDcVDA4KCRxRXWZItXldAyK/iZL+ie3qA9ZVts3XoK/ofUS6ygw
POlY+iBRM6cUJSbNOuBOP4UMyvMnx7OfhwFiqhmMwRoWki8oBR8tld5TqisfchuBRd56RKAaA9Fa
xhettTFa9SuoaDYTTD3dmqNS+IzeaG65JRoDOFWEnXR3ahn02zaeoQ/PlNUn0HqJ1ljrhnkmLoAk
lXpJXE56Eu4b2+oO2DC+DRJDFw7Fm1RN+lXXed0aUEq+tVrMoiPDGiN7CvlDbRyq72agr0tjcPdj
0adrba/QW7MUYP5M8ooeF7dHJ62IweAW0xfunqRBunhfzYTB8GyFZ+zlT16YkwBiu9Wmrx8L2/7S
hp6KiExtbwhvGsHvZ5c6wj8m2Tx5MWxqA5haor2Z7dLamqbYNU5+PwsXh0nV+KaS4l0MqwJzVY/Z
rXZoIvQNiYHKjZsYB6PCUcT183MfV9NmGPkcxJr5EaI0BN2BKUVmP9HuKAEfYhswiQRbdc4QryLS
W5MuWStQxVcFIC+SL5oMdElizhQkhUczUwrBaJmANK1U77m3MU4UItLJcKI0JNpgramfCeYqqDg/
Kw4RR5maC2b1HtXDtEKemeVw/fjzaSnj/k4Wt+JS3AkQvAjQuP+DGao2sW3ezZQ1wUl1J8fIyfpo
mUbGA14XMmSYqZVPhMaIfacL6D+kJ27xXB7sHCFaBU6oQoSuzxZWOPy7wGB8PYuYl1iULY0RP2tF
wdx2qOVOHQiXrkTfhmQ92ah6dJuHM6CNTNmDkKWkbbYgx0g6z+r8E9OCdWlWPeod5yFps6+qynw6
wiFWCHtjQztCi/FcONgGnSa2NiRBnr3BOmD4I69uDDZGe2/2BnCfpCTtkMQkLR0QNWYfgTluKDJ+
mrP+QzRW8OCAh1KTLJ6ZFyR+gzZSMYy3rggsvxv4Wyl6ZW2S9qR4n0ZNvJHX15UL+JU/muk7fUEM
7TDu28723UDvV8pgqrtiDAT5hfE3Gwckl8fN7IXJTno0N/Hg+Yptt/4Q6bieN2ZnPOqFeKyZ3O8V
1cJ1gJ7p5cFBCJozFs2njpgRnQGrfc/N31uDH60IhCFPXetc9WjrOyKj4wtGs90Aj4JqHjiS2OvI
STKhavGdYJqRrmuUiagqbxIDmlzefU74dpnKvOUCYFjaAyEUKwNRLIJJ81QRXjzH76y5JTaibZiW
VaBVsDefsjyr1/ExnCmOWsZgMdEYpnOCJ5Kf5csc9uaNkY+3gIL4aOiVNEb6YTteqiyMVw7CyL2T
465wUhKZaSSEjjDWsUcEoON+cip1OIOKGN002asBZejEdh9IkMy2YQZvfqAVDtM1XlkGoVJAfhOa
hZswdaeNYgV8xeZmuo/7obgLIEmpLShp0PForT6YXk+6ikG+mjJNKxWVcdJOlh+ZYiDwPNg2gKhX
2vxV5Nbe7jsMnqNTbHTT/CgCcm26m3raJFVtEFKY4tOagsyPcusCcb7TascnOCnw9QG6UJNa+a1R
xw+aTZuIICkfQIS1rmflU2eCkZuFhm7YbACHywYI9rOYToJH7wIIAzlqWSn5B0aOtQ7OsaZM9iYa
sVD3HU5Z5uT6LNn80A39KQm28qs1zt1wzpgyEOn8Rc/VQ2CZx3qm+6nZlJi7UvlaDf17LkisRY7r
ddq5jMovgmQubgbnOnRRVERcdCMzuwd+0W5C4iBpt8Nx+hbrCMyKvP4a2RH+1mDgVtl+I+4WJm0a
PSZtw2C6qwAEhPO2tdtvlB2JmUBv36KIPMeWeF9Y2iZ1YsquSkxqjq3xKU8gsSuB+21ucxSzkUXh
uA+ZHvX7JLdWhICC8vcsfruZdUc/1r4F5IZuYozKm8jUPg2j/gCm89yGcs7eT8W5J/ebUGnMxNmT
1powAFMiuNrC41IbTxc3KN6SQM9UJvH47mARtmZCFSZZIrcxrU5DcNPi1m9cwRd5WBupNW7KFuJY
kH/14qIBe6cwdkBMrM7myUMaQiVz/NAOqUqKhfEcVIEPFxnOk0N7zcvRUJvxmTnYfJ6b+H7Kn0DE
aUduQJTJARKrWbhJJ/sb4H9nC6llJXodCldU82uynAdOiVGZciMUteQSq8jlNT08pzLsoe8obJEV
sKqwse/RslPc0XfsjIqkqqaT2z4MglEGpnJa3dTz88zLcCsG4IU6xJjYY2+7CZey0LSveKo3WBWE
P9jifV5ZsU+28jcqNn4zqGRYMKQjLLXCTtCG+75ppnWT98NpIqZcrR1o5TXk/VSvXV+jNpJS8FsD
FwAlxoWNydoJNzJeTXrrwEA2Om/YN9L+wjgS1+wI2dEromkF9bCnsTfsW3d8DlqoFG7ZOOTZDl/D
/83eeSTJrXXbeSqaAF7Am26lN5VlWDSXHQQtvPcYhBpqS/NQqKExSDPSd07yEsX8ee99r6GGIhSM
AOEyKw0SONh7rW8dkcM5BAaQQFbMyh806KLd2DjdibGCfdemJqlaNbSHUjPadTVC0E6T6rNGhOKh
dluip+3krKjZCWX6w9Tq1EVxqdM7ANZkKzBDMtND+zlTe8xa0ray3dSq7arhy8IG0VCNhn3M7TWh
fQb3mHx+5Eq71beu44RhGIW7diJR4lbQaGcTyayVRReqp11E+w+cZkswyX1L5p+m5VQEbZUDiBjs
u97IvjmTkZwJ7eBctFeH6GvON1nN+sT4KhsOzhR12yH1IIWO/nQeHJIeACKXd5ai8zNSCHasJms3
CPBwGTibmEwDgbyijiUYcVNDeIia6+tmyNN1a1IRtUb1CaQHvIGK28faJioIodVzXtbJmVQNfVs0
DBhMu7vnGGAMkh6qWSXVLfA5PPP+q9MkX+cY90HtvPHDMV2V5siQues+VuHsbiZ4zcc6zlvk63q4
sayJmlAE/jLPRnyPxos3D+W6oM26KslQ9fuvdGYArcP956SO6yRlUk/oKDwd2gBI/dzovuhtYD14
ToSAAUCxXSovWeaWT3hIIx/tW6VlshO+DTz3vioiTA0aF/IZUNjacHMBJQi6c0Px244pVVeNU+PO
j5RTilw3TIfswaIkvbMcBFiolRH6z4zpg1npX5TRopxQk/kJ01aD7L9XgSqSgbXSVb/YhiHBD63f
RhdCLU2ktvRRHCXUAILQClZLAA9hIeqbcHvWhh3CY8lp4mu20GqAryDdovqmekl1amIDqLCY6/Th
wbBUiPkwtLeFg1aGcO+J0YJlrIJieK9MmbIbkulsWp11CR1+2BYFhQkW7mHgson0Oc13sdorGwbp
lzFLDEIhxLDd8RR6HgzlIOyrKyXw71G1jIiVSwuzTkxrYgLaM/TnunHaU+qTPdf4M5zH3sf5TtLK
oDrH0WkN3EJkhra985z2eGGonCYYzCv1XeZSVNPM1ahN7SbRg3ADMm4zwUHrJ9U4dcL6XfnufcaJ
pNOKc1PM6iPBgOS+TOG5M+w/2ohymmrCAk7G4qVqZveUldUby6NCpubOXs+eG9WdH2cAG5tqzqot
NUR/gygo30U4zVYxVuYtCO342NnKGxUY4crnzmKbk48F6kN73+obAnBMEN/ZcBn0vHjIh3Pg48Kf
XQanRV4xThCTWfgp5eRmHcznL1HAiEMGQJVEB2Ez6vwgoyhM/JFcK0OeCs5nIHKgFYkYKJUmCNKD
n8t9FkUHUGDcP+gAkftsgtuaB99jdeZ2TYZnyQl4pgkRYq9TQDM+RS3FGhumJrUhIbz3POLZAfqg
0rout9WnAIjsxm6mCpyKAgvE5FoLUjVc1yHUJLlBTiKjWit90O07c4T6zYnc2lvCpzJmiNql7vOq
7pSzxOa4Gzh570MReWYKcMUyGYSnVC5OivJUmVa97RpfXRF3EyCE+VOeKp9I5cTODQjFKeEPXSZ9
DWQGqpayHoUgUT6brwgihpxdVnpmhCNenXZSM6gKnzhjLX9ayVmoEfMh0AjxFdglmcHmtfqfs76g
zJA4MG6nUHloBaaIGw9l3rQN4tuR+kHSANfyOh9AT6jM3KL2mkpDHrpuDkodU1NQ0lb1yQd0urBb
hxofvZxAeyQU6pxUVqhvEjBdNSaJrYzf8sRXJefGzJhhPAFw5qp9JI4NI7mwHMi5UrV6IpdG50PH
GRxoxZ+iV2IQRW6HALP5nrrnulAR6YXrOMkF7EUu64L5w/hk3oOaXY1BUR9bgqyPcs6sk25vOR0C
f3zbNFFrpM5M0ro1NzSM/+jFrr66biHjXJPa5MFH1ZLgNohOHKBjjiYlTpOVPNoCxjraRr5xviRx
IKLViB0DN56gjbXiUOs8ayz3Q5buQoJ4CD2HXiMnVk+QZmmW1XGAYjaoAWknYhVRFcUa4wv3wPnb
q8jYEGJmKQmWwmK5mJtlvRmN7qslHNne1EJuNgLGsDKMTy0I6Fty+SaRHJZ4iIuk5PSqPr3Rr8pF
KqQ1cpXcy8/QrajXixsxde7O3MT5gDg5cBRuGTahn30IQ4Bmd7V4B/INyfcyPneFlhwr3Ax8J7mw
begOXg5y4krUanm+szsb6NJMqJ/gntWRl9Z714w5lejPljloBAtOBIHGwslBzgQEJH4o9MSxpuVC
zyon/KZ/zNHS57heluVm8ohZSaLSsPEm7pF/Ps5WoZtt5DKZZln94ebZ5sbIDo36bZQG9cpEbH2d
NSsv5SwOqVeujPvQF9EznOeXPaXVffzpgZc70v2KV1RvJnCCHBI68LLSsmHqiiVVqFPlnGfUHyoi
ujdyqU4otW3UABLxMJcWDIw8WscFMhRDMJLkPjT28Jj8uohDZefZnFUI8mig5v58egPV5ToxS/qX
4rOVH6vn8vHLRTkZxIZl8WaXEN3nnjBNZ20JATplJlTnBbq/jRLU9t6h4MlttgmwPuTkOWoVaNQg
4BjEqYePxuo4MuVsNZG+5sT21hsfJfoNGRXoOHlyks4mV85SxgVQWnFNaIsnRX6b0rr0alaiDBH4
7Z0o7Hf4iThJcglnWmBnxGoEGUAq5G0opaWivpeUq+Xly0UJI5RzchKW1R/z0BkbXZyPFOEB6jll
cQz/XPahv+zcTtld3454e3Iu5/w59nq0p0xcr3XIgtc3LDdaDUEOJTUoEWnNHR6BXqE4q/ADCuu9
nB0V+tzUtFvyRDn5SqpYLObk4hggHiTPhhCUNv0UDlp/6E0wWnJicNXn3CSWB0256DB2bg5CsSjp
CfKYtKi/bbXBRMn68/iWs21EKTQZ0ALIxdIIk10KxPrVfvIYV1vtolmKsX118Mt9lr9RaSVh8VmJ
iEzwG6JQuAjykRFsJET78gXKhzR2CV93RGoGbneY4VUJqf2CqbihVshFibMwksL5v+Pz/Kueyy92
zvvoC3rC4nv7/0JnxtAMfJd/g0r4b//7P/+n//Vfac/8D1oz/53mzP98zUrQr4//6fYUfRbTtgRf
1bYlEeFncwYjqGU4AAtc03QYjP5szhjC7WmqpsOjHOHEXJozhnB7esAeEcQ7KoW3/5Dd0/VuezWe
p5qa5VqmZWk2oYY3tAQ80ClSsTw+N1WEktv2izu42fMOrB84y5/uxBCWFSA0rzGoVWsrRckQSEZN
hS8elH5GUq1hIewXhLbQHq4Tg+yxo6+75kbJpo+ZgKIYJWMSL684IcvZ3KWusJGzncDgyDk5IRi5
glAkHODitFKIgVFpVI+E8w2vLJ6v3J3UNfJDlH2VJ1F5+pQTR1ynl8UOXzrXLsT/shckT5yyFVRI
04icbWezpMIFAmkxqMoz7rIo5zwYkgTBzoylGQFjSWDsJobBy8QSaeWdaZ0W4MkoRsaShDIQAbKd
o+YsV1FfHldT4CL+ACjOKUyOF64oyb4onlOtqbd+b+SM38XQ6DrrcH94SMZnizwPPlMxxq/EIERO
5GIcxflGi5TvteJ2wykAVHE3N45Q4wLSPyEUW6ehT9aDj/qq7L+22fQIIW4gTwf1b+Nl1Cq6hzpW
g+3U9DuX4RfKMrrBdRe1pCIQYBKCSKRjsdfc7KULtVAA4i6Dlli7yUGEVcbBI6e+ihQeoN31CQtt
feqyoCBZRPvkJ8nGMZRoUw+C7JZAxabJkkHTmVOIlRDLgQLKjp/8bmK7epvOtKnn+1w338nvL8At
xzDddOv20SzgRFwNrUMHCt43J2KcVPsbNoNmI9F9jE5/kPwYE/yYW9YZJepubqD+3CL3WRblMyzr
QJ8RBltRrKqnrqRe/+fD/uFpbjfLpw30kBa/nL1uh2M8MzRa/qYlX9yyvPy9//i6uvQou+Zw6uRj
5eQGcris69N43ikWGl1irwW48vYjWJZvNsvFMY/BrnRNu5aLXLOJImekL9GGEoEoJ5J+KOcSeeVb
luXKGpgR96HiJya3XHdaHonWlFqdg/hNR0Mu1y8bl8Vl3fLnyytqStxnLpvl3LLP8mrylsaeQhoC
CCceITf8bj+5VU6UoPMIRvHOy6rlocu65b0t65JGf6htAaKVn4luO2+LOg+20kMqnaFXz6h0gNa6
8qen9NWs9IoqU/AQd5q21e2qUel5BdrKhmq/Wtylcu5mUT5t4lCfv5NbPGlNvRpYgW3sWxofcp/f
PU6uuz5Y7iNfyPUZluXl0TfrimzUD0mtEtQtai+l/9HcSB+8dMRzszSq1+UotfHny02vZqV5/uqW
v91UdntaTjtpqyMIlfujKacPF0WwP+S9n6wk1PKS8GqnQO66VBmWXWWloYPTvp0S6yLdqMjKq6Mr
bg7kpNEEWFVT6g5xdPMk18n95JwlWerLsnzwsrg8Ddr8H88aqhYt8JwaoyxK3dSorMLrV5U750Rd
/ixetfTno4R+cadxg8MZ+vXkd+vaBDQ1UlF5pywLLnJOFz9BOZdIALvcEmjjvjR7bUfolQfsyza7
4+S6RLLk0eV25+vj5FpFHtbt7G5jesV0exg/yEnX+7x6gZmQxYNXdSpRUJCLcsO1qFUW79UacSO+
vuYoJ7qj4nrMY93dWF7wYRQfFQGuAC4bQ+HGkbDDEd/2nanhB6Rvhuirg/Eq8+CXiVwXFoQJ5qCY
ERnO1DzBPvdiklu83xwBgMy8l5UiORcTmNGbRXmQFfBBlMHJApvk/X5IERJ8Qa/X28Ccn2u/wN8T
F1CfxQEjv19Zv0kxEJMzLlZ28tixBDE8Pc20TXk8KcGcvbFIklRHL0V+ErLS4mOxNWkt7PxZNSlc
eeZRzoVW/WNusjuiSzrhWJGMCllw0mcTiAUjwOKojpAs9BDPIb3rGOtl1ez1sVljNpuHN7K0R0sD
0mXpYHO0BPvOq2OitTL4WUko2J4iDawRkY5pRrc7cpVhNbpoUPV8pnmhoLMQozr8dtyiyt62XJbl
t+tKuby0vkGvs2epA9I2itEXKPY/H3m7k3wSuTKF27rV9fb++pQzI8O1RzQMsYjGG1cbsu2otPO8
kvUYWUiSEzSUK78cjL2W7aFgWwdZtJETQ4y85FwjizpyWT5o2aelt/Sj0LPsvuxT2xX0qVn1V5T9
qQ+KydwJqoac5SijUlCK4e5vt5N4r2Iyogp0s4/c+9+xTu5y/SvyIeBqvwZeUNNe+fPlyLnltffY
y+5oQHkr+Sblp7W83ZtF+UYTIl1noewFXvJzQrxq+WoxEAUFxOcwMyEcGAJ1gFKYj4EbSQgIy+Pk
3ChZCctjls3Xp5WkhZuVCEF4ups/K/f5y3U2Y/iVAQHCRvEE/YqhupzgUOOpbmflci7gHL/ds7Hw
NgJq+avtr570dtdXy9fZV3961Ed+dUoHVlg89b9sl7sSxVEcGg250+9e+Ku1v/9Ly4tOJu0FCl28
ffUK5Oyyy6unkFtul+XKVw+/bn/1GgxsQgJ1Qr1KfzVJfy5mUFJMgUuReyzrlwc4ArVSwlxZVvkC
yKJLNouclVs6gW6Rc4XAuWQ4uRm5vnLUSz97Eot+ymJtl/ukVwyN2B0V/4/HhMT8gn7IKzq2klIj
Ntt0/SHbiNlXTyed9PpQUguSs3L79S/J5bieX+YSO22DLg7o/8+Hy7lXz7n8dfnscjNf97Oi5Rid
s1Gh/a2/k7+V5RchF03J7bn+LmzJ81n2QiyGLTiiMiXrx4OkGYRyBDSIjsoyQR4drjwBE3JGyRXy
tB8lalmnVnpBIJKzmeQSyVnvW92R1zFSh+aiJg5cuotQbQTlaFnMxm0cHy3XzXcyzKJxw4+Mfagg
TDCF3Kb7NnXmV58LeVrgmkzI+LO0N/A66mPR9R9Q42WnqJlw4aG6CxFlbeS9dcLTFB5h2Ea2kcAn
efu+TCRuahbsDDPgsoJ/Nj6pnb7GKckAN0yMo21wMbdJeUyquObusENXZb9NeS+WNZ5oktNZZ4jK
YYHPMt24SH1mxVrHdfKw3LvKUoS8i81G6PmVDUvPGyCe/n9N9b8nrMngQPj7sKb/gpr6LyGnPx7+
Z+FOA3OqGeA3QVEblmU6i6paN//NgSyqX9mnfwqqqeapuuk6ZEPbGtOlZmda/0Z9TaOYp2HcM7X/
YFqTALAt8mrTtTzb1SRdVQMRJyqAvwDaZqwWndJ0SP9U8nXzOpmQSQWHNlAJQuyyfJMZ+DcRF6ER
1vDZoWjOVRXxgFBgN6ULA6L29nHaEWKXJt9f1UJ/A5DTyau6fXWeJ2qTqmeSnmVRS32NjwsYJKbk
5plPtlagXSnM+9RTkAK7inWIUu0JU8+zpWE6A33VrSc8TCvH1rR9FzTIJzMcvpiZG4mFDF0rPvtz
5yFo5qdtaEP40PnRllEreYl2z1DQ//wPL198eDcfrkepVlVdcBnA8W7od3XQJoiuNfOJ6OHyj3ou
4gvZQGhvHTI3ytnUiYwMvUcsv9TI/kBn3T62mn7KbCc8GyECLzSlxwrr7oWw7ZWrJJvWbbW3Xlkf
okJx16gTsm2kV/Wh75tn3dGbk4+wqMBUuzZK1TlnSvr0D+9JfOS/vicH/5emutB3OQZv35NuREHu
xanxxIGeU3dRnRVnd3i4Q0CUSk7jOtSsc8LxsS0T1937RaUcLSC6ZwInh13kVm/dcapOyDS3Xlxp
F9N90SOgFzoq72c7rYu7ICftlXiGzd+/dPGj+deXzm/H5BfFr0pU5l8fTXmZ+2BGPP1JK92Vaivx
86Tthgwbb5phdXaCXoT/IUaLpuS+79LxY0kqijtsLbrF+zgiX7yoW/RhAS4yo8N1NSRDtKOcQMJu
FJ2UWL9H8hCtJqfxGODl4YOrGJsWRs0pNFHEEWk8oRdMPMaqTrrl2OjubBPYBm4LsDVaM27aTPc2
FRAKkjLCcMsdVLRThpJ8G+PBCgoVkk0R7Gei+Z4g1q/JWsNeCZfvUE3BJQpt715OEmj+vZ3tLDtE
p5uQ4DtW0cGKFHFRh33hkwk0gD786BHaeOcO0fsege59rJikmKMGx3gLNsWNNQD5ats/yDlElI9J
3CJxNpTm2dD14qLiECs0bwcSZ+0Ng41fL3mxZ7NeEYGqbRQNxdcU19VhbNR6PSjl18kevUMWNR/0
PBjgHLrmU6gRUJo19f7vv2/9d4cqmiMLW7WlqcZtO8IdXKMb4aI+oWg79w7ogNSta1xqDEu61Dy4
jn4ZDNM9FFPzNsTruUkyF4d5gORt1n1NxJTuOtziiNznc9ppT4OyDhI6joY3zesZl6Zn5d77f3jZ
okty+wuje+IRLMspmf9/PUxtRUVPbdXa02wpuAvs8DlI7AfDSbK1bmfutsr1mC8+8O5cx83vTUoU
kZK8abxP9KX1k61G310EGvsBo84BzsKdQnbMxqjyeT2FXXSFoP815PM3nzIUbsN1bNXjtHB7ju49
D8dzMmpPme9Wj2CCyKlKPkZDeob6060YflXrmERdNzfPGjX7sxbEb6PEbQ9//7kZv8YOikuZQx9L
dUxX5dUwrvv1c/Mnp+XSxLfU5f2bKtEI0HufhrF9LiIaTarSvcv6P5IiN99Ec3If6KTLt4OuP8iP
cmpaAqeHlOjZFpTH1K2oZaqxfigh6NzVjUaxK1bOfDnQE/J8D7QXt0zUP0NKKS55NR0HH+oUWsZm
hXBVPSsKMS5KnH6Ik1C5tlP/8jPXf3OIwCKnlmRpDl2/2zOZbioFdwW++tSM0RezG+LTQLrjHawk
Z53G1jP+5e924T4pShVvkJhzK2Mb95ik7Y0eGfO2jNtuh+KnFuyhk95mQLRm8ndmL1fWlQLJ5e+/
G/tfL+SOw+CCawb/HGjqv343WhmrkYLM7KluWhfwd9TvOEnvZqf7UlJlf6CnaND5IFW1cxJr0+HG
PGV1bB4aQ193mEe1EGWTWYxfLLd3z1qIB8aC8wQbFzGkypdiuEZyEDCkYUYhq9u9cXDN93YbuHs1
NBBIFahkc/7CvmuMY4iPbZ2VTbitVQMFoeZk6HKm7KyW/LgDjMP6+JyooJpabKIbcu+wDI0O0iEs
7bPbXyq3P3BVcB/icW7XCGEfc9y63xW8JnlUak9K5xyNuAuOyGveaF5gvOVeqkZlXZhHi9AbSEHj
PRGvCuCdemOKN6XXgL7//nM3xbni5lzi6PwkVA1+vccJ5dfPPU4Dv3MnT3tCQUWGJdFEz+RQF6fZ
qeu9rdjjs+L1w4r44fQ8TXN3Fw7TwS4mb9MrWb0nZNJHa2cS26ntzFy5kKEJZMyEIkMPrz/EVbgO
3GI6lcFbUOUUEoliKauuXNtGF8EKZ2yYT+abILcxVMXxQ6Lk9osLgiLN9dNsdPq9W0BbqCZ/uNcT
czsPyb50i/RNX5EtDHBmm4UAiEaug3dD7JSbDFbbQS/q7h+OUO1XUrE8ezgGxEA65XxelnrzSSmj
3vW2b2pPmKLemxVuEuIVPyQpB2JTaSZANEVw42vKeVGWnSyhNOng/yfmWJ4wbDQ0oeFE4cdf//13
aN8OW/Bhck7jxkHVyHzVbl9Z1gZ6DBqkeRpKozjFQ9I8epaV48F9S/Koe64d5TwqhHMih65pV6LQ
JTfGunNRM6/k4Vsiit9bU23dtbpi3NeuScRJ16vnyffuZ51yceCTPIhOX9mabSL6n3OyxkI4bXJo
B52pPg/G+8HmuqgMM/FbpY0OyGk/KaSkHTQqqMoc7bLUqjaFiSZzTIFtVDMBcBVVZ7NRsROJg9/A
NKj2pbECKLce/bAjBIE8RLLEyaE2EwwzgVdujUwd14NlrA1Nmy6g6eJk6khR3pQpp2bGHlTVCv1d
ktF+EgHed31ZZlsvGOpV6JnBqgn0ZmUV5rwxIu7pHSK8/un865m/Sh1Iq+B74AdlcFbTCaBwb05o
5GF5pB1NwZOSDMUlU+Z+ayoptbQc0EqhnC2r+hr5IzSueXIPbRwdPSMPX9pZqQ+DleDvcT67Y51c
LIoQ1HCdeQazDxmeoTexdbUbgrSZ2q0VmM0qtj+nDWGbDmppajmDeoG3vO3aJHlUtT/attKeCUt7
2/a2et/B0feSByTawZoPTEUdWX+JOnuX3Y3g7l3qiM9Dr9tvslY5JqjXSd7WiSo1EVkhXHX5SSOG
i7r7fOIt9Vhd/ALue+fhAuWKQyRBjOF7TJ+x3ABmDBkl9ba3tzGYxi6l/jKkAWa7Uw5IplTX2WgS
rZA7wxmj63i+zund05iZR8eHyhFEvn8me26jJmPygFN+kxVJdWcotbNz0nxdonK6ayxiNkt31PZB
oj8j9Pef4H3Z3Tm3B3/dVvF7DQPDPkYjO9YeHIXER4Q9TxxpqP53IVi2tILHEIQumXxxCSQvxsDO
0xrgpOJm3Q74QznQCWm1xnitFsTqjAx6McV/mGoNTyuRHGSdq8HGHoE2Uz88e6VGBajZQGrM97U/
jE++WwaoWLuYRI0CWJfv2Rs8H19m3DP7vA55n2SDjWZ3VixeDempXVA/GCC6VirelnVPHheKfJjh
mdoWm1FzV5nVf4v1IT2pQ3PJ+pRQAxdSYd1NKJ8VElUHjh6+3nRXZs5XLQa3VoeTcj+TCW/5an+J
YR4+9m38sTHmT7mbh9s4Se2nKccdyb3SoXftR7P2P9TQEh6jgpQO8tbWtcYBEZvKVqEfvK8SO92i
i/xqprp+GB0QeXXvqi+UtA9Fo84nvrZIgNuQG0/a3rCMALFdcomUcd7EJXJXNUlLPBH2Y8lPZT+W
Xntfrrn/8Xc4dM5u0X1zNdI/vLqJ71MNsqJuGw1G5Ka5YBVoLmntQbHo6oOLLuSke9OGcgZoIJ/r
rVeRgTY3Q3bvl819FzkqIn93fHIau6OxoaxAUA5bmwDvB1C+ZD+6YUm+W5hvC6tAf0KePbGOnb3u
fe7C0Hc7qpZchvR7kfIDG1PH22tqdfF4zT5DriJoxvvJ8IN1h39+HaHyB/PCCJwTMthGxbBPtJSp
6dUeZpmkrh/COWgekEahlTF0PlZQaac6JYO4sHD/hECJRlcd35k8Ci8RwYHlrLjvR2HEBklXNnh0
ktlUH6GOqI/TPA2PwDdzQu7Q6zfbJi5x4GaoWzKvzPGDRMGl7P1jW5jWOQvtT6Dcoo3loCxqR/sB
KE+1S4smB3KlwNt05xIPrVFu9Nr7MoXmKu2Nj6PvAq6LG6xqY0v12uHI30hmvzEHnGvD9pvTxuPF
ExOnRE5buRSFuLdzTj4ywx3o0a8kzQaPczu0B0X3HwvXXynVbL4gnbmvaz+4j2wD2bRX93strN9B
bNLf2IF+CpVpvkTqzqH2gI9Jp4TKYfs5muevk684YNgyUroFmw6zI707zpQaqc2n0nobltwLJTM8
l8zUwBqBvJBjmSCOHppRiS6+U1+C0A/3QZn5SMYJ06aUwfiuFzbSJsYN2fTFcaAViXrNeewKEguF
VLQawzdmYm58C0Bdb8wfrHCqtsQbeHdaVyXk7jrFy2A+lLFzx+lLe+A8Fa67Mt43OqYTHNS4KRM8
Q3ZGyJaNj1rrRwSqvfItbDU80TW8tAI8aON15ltN098q4TzSUkZCN0VwIu+w99ImWGa5e2d5N+p0
HqQcVwajS/2wXNSlCEDOurH3wFl53sr8ASvHsLO55g8I8a2lhiRBRo0L34YGWiW6hXICY/ded/BT
jKIL3gkN/zKpiWIVdHBHukVGzrLY7PWvMrnBhN2OI8hv14nlTMdITBzs2Ecf1KhCJuIetBxKWKRl
4dD3O13PDjHO2U029Z+uq8PoHNo68ett3h1rMclEZi8YTNBqphVjsgJWjIFk7XBLv4/GcUIVLyKr
5UQKf2UQdZuGX2zSXrd2ig7O95ppowOL3OJaexuYwdsaduzO7ZGgeTm1dhntkJKocGeEhPhiz4hO
Ts6PZa57oGDz9EaHErfO9AxQ5XDMu9E69FKEJwR7Urp3szgPcQ4fpQJY65GQO5jlCO86f6crQ87g
gLaFnMxCxr8s1pNi4oeEORRja1DERAr15KKcCwah3pPLMWauWlMaVM75Qz1qb+LUDA5KyyXZSR0M
XZzs1zpGyBrlJeSGBJahXbxoJnVQHDrNuof6o0ZxvVbc9lRXhbJxtG9qad8PQ0yUuWrZ3NPi2Uxc
G9RihcHUhGsM68WmtwrbBkIXvKUhLi6p9wIaKdoGDogfRU8/DV6zm4fIuuNcOd51fUJS0lBuHRuy
RFj6K7Kyp7tmQrbQpCRNE1nBB0W94jjU6ndIfZ88PVlHMMlWQcgdLpHShzqm449ddGwS+A/9sHEY
4pzdZMoPhIvi2ePan5patY/yT5DtMGzl3bqdwXE2ZBajUOrP+pjKe/V0BSHgjW1FuJP9lnJmgCkg
05ye0KLmRGkILB3qlFRCxKWKSkZacPk60OVudnJVLC0TYj85J9ct+14fK5/md5uXZ7BCioNtr4Sr
27+ZSVHL8mfKSo123jRilh9gbsjdf+i5qj7dIdc4vpKgyceVYlSEr/9b3ZT6vJF/teD0RE4hcdv+
MHOvJ//K8uqXv3d9M7AqGfMHay0gS96qwZSlueiw8QuBkgVjWeEGyS3arzBud8poqHeM0+a1LkWN
UqknJzOgZhKTVAObdMsJn/4aHNB2lWtutYJ5Scy5BU40thz1pNqJi7um547D1CmGlfoX/Db2IVJD
65jjKjomGBOAXFieusXp+WZwAViTQstmOem4Dzq6DmmkelWa9BkNjCVyC1dB6zjBFqtjxIhyP7lK
TuRiZmF2IEF23YgnkeutFO2NnCtFiHSvxt56eQAj+ZQrMZ2HrJzcvQWoOnYVcEcJqTdWTeANXqYG
eNisrNwM20f8IRj8N5YgJlJ+QsAQWC2+WDGbA/KfV00pYjrkCjkZiPMkt0BYwQrCXO+6yvAInuMK
ICeedHz8XJTuNMJoOUSWfdyfm5d18nFy75unGYMm3Xj0TZES4Utfd45OEUEKthLTcKEPJuNL0A7R
9sqrl8j5ZXINTF2WbwJTbxblflc2/c8Y1mAK3Wn1l88gNzAc6O8cLanWYUet47p3lhXej9nZGEHs
LH+siZJ2Z3HJsUyIFCFEPV/Sf+STLbstf5TcrNepsL/bT3bDlse+euNyy81DBg/+xWzce0b5iLec
guM1mnbsKHASxi465KU/NySMiVk/S7JsLz+ZMulJmJ5VB36uY+3ld7Z8o3Lxake8+hNfWROXXZcv
Gqe+iD2SvqC+Bwaxyh14xEYc7XtVZ9w/zB6h212xrrgRl/q6ehqseSOPgHHW4+aDVOtdcxNsCNQb
DErc+ADwJXI8O0gRW4629SgndePSzV+WfQuSOZI9C5grWfDObHGHwXlUPql0glq6FlCX8OEwZ3A5
lHobqRB55acqv5eage9Wr4oX8p77gy9GMLr4guf2bRoRHic+wJuPX6579RWVYJd+HCCvZv2kZG2E
+9ztgi+OEtHFsjCNT8UMd6lzyzuvcvKnbvRPo68M63S2xuciSZLgruSOS3W3rkKscRSXzs72/Q4n
Dj1MMyFW0cHbuSnbttn1XpevCoaSd1D/63taEPdjpVfvrUfFhp/n5k++RoYuIc8HUnxJmC8C9JOh
9nnWGoBthfpiDX100NtLl6j1ycvMJzBT+p5Cy+doGzXWdDGdJN2Y6Mq55tElaqp6U+iVfR914ctc
Kw5DBPMlHqp4Z1fu54KTFVSMmNzXoQ83SsS1foy8j1UNSKjoBtJ2TMM/qBMOd7+kNGarH73QJVNc
j2f4CtofFnjRzQTaBhegsiqCtnxIBM6vgxnrq/4IcYkbesWcPpEz8DFX+uIUCcGiqnLzRIdJZ2xA
tnndQKcwEocEejR6B5Kdv8w0gEmyUrydHzTBo9psQmfd5Gb9FAfTO8sunMOUO19zP5tI5+y8vW8N
w52jes9VHkTPTjNXu7KP3/aZ2W5oDqdrbSqDtTEV7ibOBusTUGAFtzhE0iaIDgM/hocA5OwqCgGZ
VhHUqlh9b02mxSXWR+CbjcGaj/2STzCqojr/ouRqft9jROfSGO+pgz5yQqpO5myHhzRKL3Fs94fU
Tp6w8eBu6AODYZH5edQn9V2d7lXDKk6FAiAA0x0RDPq06/DYMXbp44PvAtmfEi6FceUdG4OaAd/H
l9kxLr1XWqfI5zroj8mW7tB3NCx0mdXMXqlNrq2sCpfgMaMPdM46N3/nJtyLGS9jU7ufEIAqhDB2
+l4rgnTnVKuyHbtzYlPGsbSmetSbqSNOQNuljeadq8K9c1tlZJztz5uq6B/6qav2jjZOzxGWOxSu
dwq2xCcd1Djf3USPMnOTU9BGDYdazI0eFzrFdS6z6QeHPKaJGUMxBpYANuuphWG27nrTPeP+fxf0
jnYgMeJQ9X4KZJoaogrPbF37hDi6QKpP46B87PZpYj5NI4L4NCR/Xc3wm0faZ0VBKEqWkMXVNSAl
XeC7fbuyDoZt7bxHCKqz7iqcLsqLRxF74xdu8zXzgugSe9o7+jeMYLlD32rasOHXXVxGEh3VaRAJ
A3V+AszzJiwN/Zx9mmk5v2u9z3o5PU9R7j9pkfnRqMzxMRh960j09D0tvOxi/R/2ziRJUm3LslNJ
iT5fqItGdBS0rqwuvIOYuZtRwwUuXKAZzRhCzCXnEH9GudTej5Cfma3sZ8fk+XM3d1NVuJxz9j5r
ezmHWKBDTW0mTF1N/9JNnfNotrAgzY69KX36XXfMqJIhdc+zVqloYMWVBQkZLYjrT75WrpWeQ+uq
im5X982Lsnyxpz/dY4rQt5k1nUZ7Rr/Ixr1AN3GbugNRuQRr08z56XiDieO2tR2AiudclN1TMa2g
+E53hbVJ3AQzeZWFXeMetMwpGRWjihqlR4mEWzZf5mnLbq5OfhngForNZJVqiX7y2VjeNiX6QVvP
yTHI3LB2LMI2oep1hXQiC+vJUS7BK5uc5cnuMcqO5rBE+sKMcGbzPbJiG4hDS6hHXZn5zmitUAmP
FPl6CJ0qf5vZwLl1+xpb1PJNaxQInJF8Ws2rv2ZZv6UCNANI7w3kVK5ufRDHdhqGB6wHj0SDME/g
lxE2aAu1RZNo8Z9BuRiXWvhQvot+D0n9/WZWvpALk5EYYobCckl+KUmZQXb9berNUzD1TzKZ/U0i
vB3hEue8Em9wni+u001bHWy7FkzvuiyMqMFKs86DLo5u8qNhfen5XrHO/2G8mXG9nDXW3LoOkOdg
PGXzr8yzrH0zArY2B3c35OODdPJvp8gJzC7RTZyGaW6VRoAluqcehXqF0tDtq/nBz1p9PU7gKWy3
Xh7VyITRqvkALLffenStJJprz4ap7zzvZJa5+ZRacDqRA05Oaw4rlAcYPho0MGKA9eOc6Psm7Taj
M78udkvKQ9LLizPWOXkQBL0E3qOOof2U1PLGRZ2iKR/9rRbTAc4Q57Y586iVC2qmztSp1kvt7AyE
Yw3i0ex9RlqWuKaDqiI/M4ZTtXw2au7ufcZ1LJ89Usq5a4V6QHLN/GZBYbas8oQ9On0MwHpvjTRn
Ha3vBAEBKn3WrHi893QGYQvwv3lxh/tx/p2Zdvep9W4biRaYlyy4aJlGsmCfK3PledMcYghXzIAK
cT9Lnml+2YsQ+HWAxMA0YVjuR6IODj//J7aS7mhN9VeRB+WOPYSwmht3q0/1CXSltlt6aihzIRSl
j7lhRJNvM8G/Y4M+OSf5BGTHUdwXQ1UwGi7y55lV4C4hyWP2q/wqY9Ic66VC8Qg6vkz1daqckvX9
smOVzQp7lyiFngeD5wKTF3L+QyjuZW4Mg7jg7IOlLW+f1Ldju2IWPdc29zdFJaVXF2xKOTG6nzE9
DHK3UEPdea7cHiy9cfaTr5EaMraSR6+tPZYF5Dnb/q7nQb0IJz8UOrBvOy6zh77Ev9xnyVZv8uUu
DYoPK52bcz/W+qpHpz7Ie81DBHRbe5Nz0G+RXWjlbW/bznXCvLviGcZU1HT3Y+OqZ0YrXL645Vcd
3JnGAiPnu+6tVlIfDOf1bZnTwvutCs52HmAeWkzwjOQQdeo+Ee/8k8te8S5sZmN5S114K7MOU70A
nohyb81hbDMyjXlnAAh7z7KBHa9rTgeHGtCMURSvRG7EKHokLaXK7GEVzYzmdLRdEafEhPQpvBaz
fLPt8nlUNsUrI9YgvoUfZcqlHpieCqeGw5EQtaRUcp06pp+5yw+Raxa8Nr/cKWv2t4yFGa6wnKC7
H4h3xkX3hi1vJChE9W7VvQFtMPlKOpQ5yNz2/TRplJUyBWp+NyUjqcp1+dgkXMpj5o9Rb3D8U8Jw
VczL1Vis/ADWB6HI66+L4bCSmEwvGV0zE+QlI0x5OCcJqMHWmZct/l7YY/bOIlwxawFd6iO3K4Qh
sc69/qIVsoONYhGLZ3uvuv1NVVfuQCV5Ue3UXC6D+ELMeXAGU//DiiWD5MB95ekl1sXsRQZUpXtR
es/pUi0faeKSpJSDEOytlpqRxO+jXUBCF2arbQOPtU7NUQGbLqQXWvoLHL1PT4h1kPUwbsjXIb2b
BKnKjIfTkqTBSbjVlSRb6nrcI+usHMAHkdK86qilT7TiQ1B4wKdulVdc7gayP7aF4d8vbd3t5G1c
AtIHlc0QzaYsW7FRkxulUEYYC7sp0d4KA0ROYkNc5O57AMnRT6FVOqXbnkACREpNyVGXc7oqCqXv
ZAG5XyXWHXwg/86p1Tb2mGCUCiDZnOwYZTNXsZf3NgBB3nIY9MgxkTEwhmssg8FIIuNDO1gPOZ6Z
ELieJH69p1p2i3KPWMV3s8FQlRT7aWlNoR6YJ0wJzIvtieyuZ+Fp8UrqslxLT8eIFPh3guAgIDD6
+1SVIioNHigeomo9Ac691fQ9D76d8KY/rWNcp3kjlMtZXXnxEcroHS7Qq2kwbDHael8sXhHKqo+y
yvFIWGrehQEMfhDaVjfMfqUtXrzKUd+2veLHoazK8UTIcZ8a1UM+a+M+8IcimjT/m4LHOmosZ666
wF72k6H2Ls+2q+kG+65VVBWjXzPCnT7cHgHG1obs2dGLa2WTRAeW7Jy4PeHTHSkoBdklfmM53PS2
DGXpXuoUlItf/HLE7H3VffxhN++ZpU8Pbq5fy8F6b7CWXr1AvNZBYRykaVdrU4CYy28xaG3uODvN
GI5NocSapMs+TGujOrstHTAPFuyWY3XBiwULh7+zcmQZmiweB8bTWIqdpcUVStviA6NxkL50/6Hg
/C1ncl9AfHRhPuOdw1xYbXXYe1vDnnzA58s3s/GHNK15sxqPj68ngFu4825JjPcGSiDlUX/wLXfL
DtRy0QFMZd10NxK6kVTvLRSXOzMllcJoWxE55ANdJz6JlbC6eO1rzPEJS2sMaW3jWd7N0h/2hRMf
GvvRbUv7bEjpAO8xmrOZjvdlDpOCRIdzEJcz0VH1uCkNcUgCIw0930+3P/bMJCtN2OVpueF8DZmX
9IgcDoScyRGkYIwCYzvFeKFNl8/RQr8ZAMv+2EsqgK2+rnsXNfe/DXi/NgL1afTVTvf7ZT+4TRPy
LsxIwGwWWjda3+0axyYbFUkl9ipT39gQt6nR8r0F65AjYs1qMpGrs4maUgckOpRf0JOgW0yLTnHU
FAcX96gbV8ZDukpeSDo5odI0l2T6pQmMmj5DyDsM0XmU3NiEP18KzK7ntppfVeENOyq/6rQA6qx8
YMfo+beYeZxIJQSRlM2lHe3NU08kiize+s7GKhkYySp2iZmw8Y2sFXkiqx/ZqTHHQ65i65zH7cs/
RgMlOSpJoR0b/udUnPhz42bGbro4IjjV9COrnMY5KnjY7IrA/3Pjo3EYkJXSF/dtURjHJHftTZzP
x9ny+MB1RzvbMPnCuDVZVp+0B1vNX/TX/U6bnU9zAs+Xa3W6U2ljrOiJjqXjvCHw+XsC8AIMufqf
ZhGAN5da2+i20x+HARQh981OjE2BIqYB2NWGmOgRiUvXJh0eRtK6b5jB22SVhba6BR8FVbtnBAzF
WvLLVBA6ZDWzftC8IOPpVjTrviZNJkf42NIRd2A48Q4ztimPdQO0d66WO7esyA1kjjx0QFzI5Wvg
dELxw5+A+2rdj8MOIcJ6dZo/+kJ9NBNlIenG9tThr1wz/bG3HiRTjfuiCAgmYUojdb3aDKk+3c3w
W6RM3ZDLNFsliW3fO4F2ZL5AwFhen0tpkUlSWTtXj3POaD/dsEJDiRCDrTWZvB7MXAMlXMKtMLB1
bZK6klFvZ689M8UzcKeYIDcpbwOubF2mXrBNZ52MKt9WW82jzhS4foEVEEtEqIoHX3Hn9i5ut86M
b3siilyJ/o/Ixvg8ieTOTMZrmsXByyQNLMq1bhx57spVLvx+ldEt6hgDD7VtUJKWdrUD/2GtLa/E
J+cMa1Tf9lLdNltkYeWhBpR8rVn5FDXzytWk+QDA76tRaKykmUzbAubYKaiKYOcglIW1NL61XrfO
Xl+tl6Frr0qpPnKz7LBwlYZT5w+72kU+L27idhqXxkWrdkXfpCfS9YhVj3XIia4+HRovUHcpzDyX
+YyWqqvq3WchtLNrzdnG9gwZDYG+x9wxn2UeEFVVJcPZS8orsYtgQm4NSdI6+aVahlfCOjYe5KA/
avRYOIVGHNuD+aw4EgPpZk9jJxF+R+/S9mb7K6jGTWeXv00zSOjHzcfW0bJdEeOiMAOLjVWAxPeg
/LYBe54bqOfxmpzEnsockiLmkzvsl9Y+BqztlQLeICGIrGa5EMWZPYS4dfIIL+WtZVBDRii715sY
6LzxbE4tpqjGXHuxG+86EdvMshDOVcfKqtRnuvVbUZIbRn5IBD0C8iVKu+h2bYr5cskwOwpLPVnO
zCtE5kcwiM31lLOLIYtDPEHkNmM/ss0h3uaDMaBgsMIAXzpDv9M/Aioop+14jwvxNoLBOAyOmT8Y
FmKIWPt2N4c/Kwm+T/Oi26XL/ZrU0Zgkn7ZDolGQP4DbNi6pVn9Xsxk6Fi25X0xYedKANMcRw2U/
1Jz7S6mHHa1eiI6ibUZChpK8h/JH7s/Jn6/anIKtb2a4EAR7bf3+WcvrYE32mrZHgrdwM5FkRBSe
PPgNmn1f2R4Z7TNlWjGYG9lkBoKTveGOrjFKcqN2aHmxdjXrCemqs9dJrg9HvYA5Ag/fL++AQad7
KOLWXs22HUJwENtmbB8LYqwwgZ8tJPwdPu8Kwdfe/DVf0/uHPKCihmIxX+eFdoG0sXyz1PHrLDqx
TkyflKRS9FdL3fE0yk5a7739jGBKT9khTD5jV7xbTWmg4WIIIliJ222xJ0TEUY/6pBi2WveVdU7J
OBVAVD2Of5zKPZKtp9Z9ruPULxWAz8l5dPpaI1PVwTbRzlQHTXA/Bsa8L0RHz2rB3leF+OZl31tt
9lzVCQxWRqah5RA3VQuH4ogsvVDdLBxprP+SRs7aNQkf2G5lFVXWxLWT1u7VHHT4FPZmWrpsKzBx
3ygty0ZL43Zneg3jP4/K2rJE+WAa5bM/Zg/BlNj7JMmmtT1SgLj6WG30oLHJMXQuP9hcoiVr/WI3
8XxwhPVFGlV9MionmoxcRkGAeyLTSQPAf6vCvNII3y14wmVUKuQnksXbQg4I2dWhwBjxOPbCOafF
WB3zIr6qWt/4XuN8KHEGVO2frIo5UpWzfeLky59C65Kw0geup25pwcxnYOyH5uvHDB9P/id09/51
xawqX6XkyG51XuSaKLyehJU5csxnZ5rU9y0Wa6ZjwhxnjyS5fFJwZVe5mMz9uqk8W35zN7oZw8aG
3d68wZ5acDeHTJvDSg3duVH+yUmM+oG5rRkametFVFPPMm+zLXIz7oHMIQJ2cN9tIbpjm7AjMXg2
0JoyBlHTQ8hmSR7Hgz8hfXTuyY1d4ucqPEl5c4zHQUfZDtD2gyR9mpEksOriD6kbI8xb14lwFQ+7
XjdOSynsc4wtemJTxZ4f5zIVe4f81A1jJSf8GT3mSbusNHlnFhNTem0mo0Hmby3N8Cl3tZcxRn/x
8Xwek0Jc++xmXgy0yLRQT1k+TA4qeBBe7h1/vpSazTXXVw+lF1s4N+2vlB4V4zDuuZXS6g+YsVTJ
zYk8xOm1yDx8p+m6NlLWGyAwPwk7eCy5EY5JH6zdPrjd1QXDuKlkxAXo9ooTrr+aBAUFsV5yxq91
n7GrxpINqNrvNhjBLgugikEvzlZR6UdEFrmfl46CpEnlwcHzD+Hh1EJCeM6mvLjvPs2+3dZZUzzz
dDZO9Zxmq67d2pqZP+o46wmzI9EGG+h8Dowu1JaiBxBNBubYd8v2Z7ZgdA+0KBqQZZFt4RSs2hT9
Q/c7mHV/oH6mx3bktC8s7bGW/Mok02yWRnCeq2KvNSTotloHR84wfxFF5K+NquOO8gGWKp8pbzaZ
K0VR69n1tGPHgRlWalpQsduQgU0GnZeESSc14h1AAexCc8VsqfL9cHTJn6QZcSMtbh/13pq2ykgJ
lbS8h9qbt5bEq9f4xqWqi19yuTloRtE/1CQJ1uoW7kavdhSN4+/zmkGhkTUScn+6bSZTv6Z188Jb
IIjipQSfLePOSnn5NQpliLm92rR+7oYD8dORRUW8xaPbHXwmLOnUYNlzzdNcap+aGt1t7Ytl48Gh
2YjsRSbVtEuBAa5k7Y4MVrNzXBdpmJSjPJU+gOp4GqpLV3yC5Y0y36w+ck7TlYV9hY2f5CwIWVnX
ppVvHCPnNIL0DGyCJQ6NKKs3Z2Q4THpo0ZQQg3rtyRJSXOBsEL1oG/G27YwonYLlHvxHfRdP3zWi
/HpM6S4Y+cx3bhrn16nIV7pXv3W66A8NK2NY83RsNNky4pGt5ZkgCUjADv2DSViqGp0zS0fOmYSU
31XSlvvGn0mtkstjUCJ9MK7rLpMC0xevFoZBjzxzCNpoK+/Ym+u4Z/FfY0tzNwakKKjiUdO+y1k2
WzTDMbRvrY4SkL6ZjJxLvcSJk2RcbeQ0Axe1rrndNNfA8KpL2T//9QuTYI8SS3aoZRj2XLv2jkAS
c4x2ygYjaPMm05w9ZabiIjGS8WRJQlXGYSZ7FoD17mfhwlRUUGZPR4lU1GyBpSJNuf6pHZGszERr
TmrOXwfFJE839LsGwapPB3ddTq0WesLomESZu59OkZeA6zfXdl4v+XxzznvfkRhsXW9rZgv5OUQA
0aMzvJvy6c5J6DgTQt5SY7ryE1Ch+/OmVGa5Jg19WuP53TZ8WHDLayPCHeqd3aX9WCriCaYbPqVN
DHcDtfY9uZ0nHmlVhORp90lPHrE+ztMOH6NGvonn7UbAyTTV9yRvqTO6gbZt1ZQicyA7ip7Hvgrw
7NnE9hBneMWpOOywxOQrMfBwYNjlrzT2L1Y1+fX22DdHHYqImngOt+TTmykpEHncH1uHBPheYJsb
R/bNeE14EiWAtIGBXDIZL2NDW9aq3wwwi91sz+kmVhVQfNF5KzvDzm+Z0joJYjOFvuRX+mRBK5A5
oZ86aBG1aFgWTRi4Ssd4YqA/Mulmxgq1V81PhNzk9wlHVkJ4xah7M1gWhz+hZz6+MoM88Ft5lhnr
eDFPDBdYNMrJz5mb2Y/ibsCXwwoNcHrzySNtQWLhrWyT9RqLMa/yxZdrFfZeoy6+1EqEDOKiQsvc
XxY7ip5LiPsAeV0Zg380bodn5enDTudzIxov7MgYovgziBfJsw64uMf8rjqOuPnYok0dPNK39Uly
N0+IWIcmafO7kXlGCBUbk4TM5UFgt0DTdC/Cl1m00HCdOtd8jd1fU+LKFz6s50z5Cr2iIzbdGnAX
uBN9p57am9Q2n0er+bTNVl1if2tWQU//TAMk4oD6w60elpSF5Knb1s4g3k1PAyKVPVamqtdQNeTd
0lR7mxibBnxH+KPMAUNU+B2IIpLGzKdnZgkPHNO4mHZ+9OYneNk5q8xlwAFZznBfIYPFrnp3fIsX
GcSR2Vg7jU7pVNqfGnbcbTIkEaJEy2Nz8CIUzAS4vpseZaNzchhF/FKlcu2nbI/UhkQmbhe1zrqM
aUiCg7lc7CTqZ0tswYquA6mOwzyqu6cEs9LRscEg5C+UTm2EmTnngQxQZXCXnR9bSCWaa+0hTkAv
KKZjYE9kN6AUTb1jHQZVtOcOw8o28JdPUsnro25aFUFA/FfjiPqoCuMlaTuxia1mOSQ2X37+a1os
NkO1mVlS2Z89jcG2y6KtdPAJEIUyh6aJbczPEpzTQ/OgWB9CSeZjrqEHI0gFUG28mn2FYjGe5i7p
CMtljZ0oEpus5PQWFxCEP+tlNfLq45L/xoh1be3Yfe/pV9LAeBeTNzxYZSaOniI/XioSsVzNO1rF
bakgYxgIX/5sjlLdW/kvbInOoyTS2J4hZWU6OAsiIUQ/REZjmmEhv5sMrjOV/xb5gaku7nUeyou3
obY9IJlRf1UZJMfpzdYJ9yCyb4oC36KJrPKPH3/ElMyMp1XWnhdbJSuc0rcohppBpu+LrZ+OT2mQ
myct5aRkDPUx8IPkePVWuCm+DekQSeJwG3e6e/OryONo2y+VMT1gzwuiJG9+59lSgV7Uotl0jIOz
OGc7hufYS7Z3A/uWETTTGPrjsUMuOgZxdRJDUkRKsMZrN1TdlhxY1wgIG3Ws54S99wNlkhtJVG6m
pzwdJPmrf1lkO/OSidna/FCCa80XyIElgN6h6gFqJc4af7e/6SumJ5mytBDeNVqyeIK40q7BWnKg
guIPcQVkxB7MEiAxqdj9xMC8CwzGikrGrKUX+bonFRhpr3Hus8wt8ac6+/yMBzJ+tnpSYBxO+zBw
caRkXslstJ4/sIa3sIYPiaa5hLbwqLFMqFO9bj77pfdVtfiieG5uK5SXaiAGY3b9jK1LZrqL4/Ac
mJsdxiq1U1gQagIbZDvuLKXrO636ZNEFUmWTXVMGsmRpGf2u791176ptMeTeb7UDWLRWoJIfGrO7
+qnqos7RykgNzD8BS7irrBitKC0Cg0rbNK7tKM+5zdpy1bxVjNRWrBN5nC+EH5nCIzo6psvzME3M
oFLXu6CU7L24BFZMSTDh6KvK81QPv6fcYC4ZF3tr9p5bA4mk9aBnTjaEK1tWai0F2S7oFqwINmbk
+oFxpkG572KDIC7SNolSvphNX91Jx9xYmUrOvW/czUNK9qReggNtqvmQJizU67WOHob+RP938zyq
i2Z7+r5b+oeffQLidZ5wcDZ7KamLbDt/zLtm3C21+yJtjwAb4c1sqWh/HMWTokqLFqJLELBuo1jT
Q3UK3dKwTrWUH0nXymM2zjcDqfPX4vP/T5t8msXXv/7Lx58qo37m9s5+y39mEntAhP9pgzH6kB//
4+sHqXIhL/Nf/+U//+Pv//6f//OHaPxvN6Lx3//97//2f3//P8gonvE3zw90pDvzHxCU/yajeNbf
PJMRgw6bG2JDcIui/C88ignsGAYKTA3b9G5rm/+UN/k3VozhrIBZ8QyTy/D/JX+S1eT/bYHWAcFi
3SIyYLGwaQ2T5f9YC3XMmfOzycZdV+q7VMbI6Ul7sjNCzdOlDkIOtjepfRed9eDrI3Vfs8g1awEB
IVQuLgWfIO0MI2CI0PUqGvuqS/+Jbd/ikNQiPo7t9zSUiCIEFt1yqEAmwTbN9qUO/Y51vyBkPZCD
PiGPyRtJLiobm4RCwL61S6BAvTwTxEa0jLFcjFS7FwFJ7sLyPvqpePZQZLkR2IZKFAnNXbXy7vS1
EysZmSJBQmLcQiFMKE5VnZTiIWx85EaNAbUpIn16jgk6Cc3Mvg/mBxISnzrlRNpSP3VL+p12Lq1Z
/jmo4Nq76Vl18WmSbKJghysM2hIhib4aCCQKxdi9Lal4SuPmgWD7977strM+rXtdDlEVey+2ld6x
9f09dvzwriPeyib7xjiI1NPwNnuuee9icOsc42TWvE8FoiDBbt2b3axFlm6sytzGcb/OiXLkxFjr
hr1lnxxbXP5Wjqz5GIpHMBtMUVL/sViI7zofCzlvW9zT9Fh8Sx4jZlE3rhNJYJhXEmHrziwkM59y
XT5VuyBJwQZHWLGp1/Iz4E6zVnqOZ8+uI7qI1ZS6PhWzv7cn9xdq8O+44/uycSHZKUfZVbCk6ooN
1xgFlbkZV4rWt8Rd/jJc1CubIqhIS530m2Tvti45WXjaFg+7NRaz3e0vznkcr34+7bjX/tjoHTPv
gygtuW4n/xXZiEWKnJjHpCnv+6Q9OO00Mh0LM1ctxD6i4Tuo0Iqoyd5mGQKp/TLUARO+pV4PbdeD
jHH54JfkuehZXYsBZkT02N8sDgbrMq93DZtlPEpYZxIYB/zeYWzVG6FsvNdOUhjQzP6OGXAxfwue
cg8of5ack5u8UlLl4/pZ9Xqeh2mVs4okfTpjDzz0aPw2u99GkWkPZs/Ergx4zgzYwqyU3s1FU4kP
NkFRG7T+bBdMB+V3wFJ6flblePsx9ohoq2+7sdj7ggC1PB3XCyvb4aJ/CwxQ2Dyt+2rknun04Kmd
klcSRy5FxucLPKDSnfsx60jNMxKSPmqWn9nmjuxbhl9b8zLFJsltJiqxmPZm+XtigEDOzhi5NZuo
LLuskgddDbhoAo8HYEX7zZN9KIOvWNKyVg/CxEFXz9vS1r+Z5GEeNm83XlvsyxSbVOUwOZ2L7yko
mBaYvCud2bw6apeWDeJGwZ2gvxrYmrlG2RwytDrCfWUrLhFvbESICMLfVoPNAb3+ZpBDRsWFFqC3
fRB2ffemchfdb0/ATr0aS24xcOtYnvRtK6pTbHE5ZNaTB3NzNYpilxjLYSk+i5YhoY/sRSghFUXx
DeH322Y2AjDdxlqCd3djFMadn+J58T1umg7fK0YKArvoeLA+st5TxUcJtgQpjN93/fzTMrx+xdno
s+cTv7EQO+8GPkLP9p7MjjLPR1vkd4huDSjxMKkUUelynlp1DE8+VdSwioUEr3/zCv5d12PAwllL
ITSfUL8vhevluAbvasEJVFF/bFrscuRDVJ8aB1mYy3ZfCQ4WrL0kuaZhafYOBrdWX5lsAgs24TZd
aTwMPjnmTEapLnCzhabAaaK6eQwDhoUrdxC0u5l3mUjcConw+jCb4Bt7NeE1fRn1aTtFcUsWdyHi
bUOt7PegNWRi3d3yvTuidYCx8IKC9KXvOY4KrzHDWVmnjFUxXk/TR4x/UwQte0PXW/MwwAfHG7Fy
Kv+cxEc9YyYaZNajhpF5kpqNDGNDni2aSM+Lb6up4hDlptmMqXNRGp/giKxL1Kw7QIInJy6d/Wd9
cHbM/liedFbtWa9ofpshb3DPshAWeA3HG55oIjWHNZtX9VbFkkyWYlyPBp0Vhp4mJA30jvyDjW1d
tYqPQovrkyni34XJYNegZ09F/mfAwWSpmz3LeVNSVXgD2ERsWEjatrP4FATSEz/jPI08fEPXSrn1
Sn8GiJ2Els3lcjtLkt68J3cWzT6QD16ZPkJG/zMNE9t7pYkdWXJYuAkJpX9+rvIpwKGTEhjUjSvp
bpWtblnI5BcKr7lmVrbxK1bQCkY4+9byp9XPA8tJ+UgWjR+00Xqah55c3jiwaKKc7NMaBaYZ+eEN
9XdqV9t8Gd6blsvAMMo/jHSysLJwFydmtWX04ayz0d7HvU6DHYC2LXUmwLSnx6mPt87kMGQUZEMO
ey3JYEqY7mVRHrt2aAiAHpggIhu0abweyJ6lOOI5tehfJO+8+AvCdVrO94tVsfJct+/ZgHwmEh5G
9Pkc5RPuIs/lXl5GVEmUvYvWB7yuGsnYy6sPXRWvrOUfAPGssonnJOtSQte/aPNz3GHTL6S4BKZF
SbBW8mHb9sj05+So91Q2ZYRPDZiagWLQTVIn05HDJijcfTDw3Z6U9cbo611SZXrUkXmm4S2HqmXI
9SA4fJSnPfUjrX3nY3yPB/N+HOjMh2naLLcD0r1ZscaeJ7FOxxCWIwZe2tskX1bxyItQ5IORJKqS
7UyHg+BsQWevSkKaKg9fyM/jkJvHWjVUHJhb+MOZWE2asR0zDkQt0Z6WWb5NxVIQWzsQYthx2Dr2
PQE3Uca8h+xSnpSpdXZkc6vfKBs0RzxqKN9hGpytHtIFc2M9Ssn6PGHeI3wyvdxKl0yYKOW9tvKY
48yL/vZz5QRs9HIFdFiJaH1qzV17k3bjZbN8aNcunqbF7lad1l/VGL9mebUrbfr05AJ3ouBCsuvQ
mTwZTWl8Z8LljmTu8fkzJc4N5OhGstGZ1V++MsiBcVxaNj3+kINDYjG7G+mAi4Ft5NbDck+pVGiU
WW6xcYjB8Bp58x2N+Y1t+cBbXu9MYoOxaE7/+NLODPs7NbLIM3c1JdPancbgAKNs60th7KjA39PW
5SmR4IGgU78Vx+rQ0X6vVVO+ljA8Uq2//W0PTup9JJ6Tb3whiNmNu8U4JD1f/vq13mP/rkfcSKZY
4kPalFf8NvSmlv7o+6z0MinoD0bNwi/jP7ZaMQAOxoikRT7CD1GbGMh/Rm0Pt9+INzPjsINrf6ob
mvwnE4vYiAZDAWaZITPTIyrw1XZnB9yJKxltdMGqyw031Nj9DMzOZ6Vw4/rqNqTOGGnZF6NKja2e
uc4qLeI0wu6To7kVQ7CtzHrb25I1m/r2s/ysOOHEe3Y6GKztz2+0BZeczDqNypu8t0Wins3DOmO3
gc8zSbiT4mWfQY7zh644pvVlLqSOkpGw8jwbRJC7kpHLjedWxi1Fe5+cYlmeNNLqtlZquYf/xd55
ZMfOZNt5KlpqC7VgA0BDnTRIRyaT3nSwaOFtAAHTe1PRCDQUaUb6wPurXlWp8ZbUVoeLyctLZjKB
iDjn7P1tLycBzLetbSxsethat2rL8j50vsVYhvdyJpZd+uqzqlp1Fbs6BvrbPKYv2ljZylqsjfyW
RxG/1V4kjszJV0mk8kPepfm2ablgPOwJJDOGmrH+/RR3Dkcckf/8PoJITwpWT4/HmCnZf8nr+PL/
4NdzFyWVGyFidutTCl4kGE33FWxMj3VeIbftxYurCxlUJiKF4ZeSCn+FVNG/PzbHyNyKMv4qusnE
fL7QmP58ijYM5F7G2THk92htbR4NLRQwP2L/VAwy2XDMwcs1eswFChMPi9LwfULfjhw6/8sjc0go
p9CYl6DF0bQpL9dOvx/k8s9/Hg71kwWtJBAVeWIUKsiaCrqlnd8ZW1i85IK5Qp1gaVEb4jbYZIsE
XoQxrTHTQaTcRmhYdOdkeL5zaopS/PkstFsXhbwGAGv52u+39E14LOV8JLzc3v5+BbKSc2Kgx83b
1uO6l/o1eLDrcEjVN3KHUz3q7WvWhuXGc3RxHkLsp9jL1GlohsVKohGizSmc5uF90knt3BXOqRxo
IjYWdJFmsSFosvTpLiMM/X3ozPGZpGh8eUsLrh508yFPUuNKzgxABpUzJjeKOsh9L9p0iTW81Tin
3NHNbjPHzKAOjq8F/aWnmqS+LVRjoj1LYmkA2q2tnr927IqHf2g0XP5wrf5T2ReXimAZ+V//s/HP
XDRnqdZtAelLCC4Wz/9XLhpwUHO2gUPtka+WOzPcLrUqIQXexiq9h77lVGPplCWK2AIb5MHm/+X3
2wasNeGhvtL/pVtAJJ45+R2BENIdH525Obcuh0mKPSvJvjjsmxK9Zy9i/Lrzf8Dh+2dK1F8v3RWG
MG0geP6/kr44/GtElpSYoSbqxKVgxAL3MOb0viIbuY+tw0GT0R8S0v9vgv0HTTDLAo7zDxfH/9kF
+2+/HbB/+x///X/+2z92v/76j3+1v3zrbyC9PDiPhmNaNqzKv7e/mAD8DSyw6YL8Mv+K7fqr/WWJ
v9nw6XzP0F2Qi3BQ/t7+Mp2/LZ2vBWOmQ3/0dfF/0/5awML/3P+CNOLYdNFgvvKE6LYtHKzP97uk
jJb777/onaappqr0g81pGrkiZEUlmYcgtmTGIhhpM6Qww/quiJYFdJ6uyt7fJDNnkIlvMfP6ygpn
9An08x2vvbOc4r2V2EMQf+5plgWxrh58ahf6MCBNHe9+6IyrtiLTPp4dki2AhJWz/ZhposLRaMor
x2rfS73faMCamqnZjIl5IwzW2MQ4GmmFF6BGcuflgdvLZ3iTxA3E5VVWL+foxrltLHl22tEjjHcA
P+GPCcN168LWKYmvnEl45IjEKcjsu2hDGBRSsM/U96NAUNZQBSI7jE2GEYa5GQi9yHMgULN7aJOY
k3dioK4Dr4Ei76nQk9VsZAMvrNxpWvIgfVa+wQW82pPQPTcDmhi0HTs9WtTXReCF8q2hZu1b+6p3
3Qqlc3wQLn+PtcXw9EijvVILTwX2yakaNJ6AyaivVpF5XRSTfnJT5pLLI/h85vXvZ0bLfC7X9WsP
dcN5nvg7l1Xi76osYoxr2vJKd4zxJKEWbaZxNjam8LWb0qmiSwjq5wK8dwc9iZT5yaJxhp9o4zuN
folmbOBegTX892Ffhc1lokGmJz4GvCneJk5iP7hKMpN1lU3lquJrVYXPUVhqN7of1UEfMYB0NS+8
+f3QLpKI2qzulfVBS8PdMx3rKO6oe8/Ee/UnbIG72i74mt7S8Q95l9NES1FWFrVYIcupNvhnrYjk
FyM+Yfyx1i6X97rTMu8KM6971U4c3DRwfY4a3St/qMjq5udsklzFl7F1kzPUUuxdTJmIQOk5aOkm
1rGhvPhCX7SUU39PGRkT5p5IRidOd18u9YOh02s8xLbRPupaxQf9LbLm8P73gUlasT1U6uIyPzFo
xuA/9pgSacmLniMHtnRSeTMh0xeskDVeSEdgwbFexkpOD6HVIcGq1EeKk2A1zrZ9C6TQOFZNORIV
C6N7JGUGJbg8u9Q33w1a1sEb67Oi/0W3B1errkdE1pW98wBS60yIaXcW+rCgvs17qpHpy2uKQzQw
y1tVHC4MTcQYEbjFc3/XZjZjNW8Ud/GQpW9GaGirAU7X/ZRi+4l0Nw7kAMvIK9V8yFP04A3v8+0c
lgxBM895o2A91CoLPxTS8VAbb/yxGx6lW837OAZw5UlLvmRztc1DYd44KHtW+tBau1Fzwo0/DdFT
lnl2UFPAbD2Q0E8EjnsIayKdYF7+1R9wVtCeWqe26+2zup+e6Ug+T5lWXaRtRQzmZXbw4AxAIJTq
q3jXjDq8oxlMiLHXAFBR/lmOoAVohPsE0CXeVWyYydouJR1rLC5Oyq/G+axtm3RWD17YEi6qzEff
tK/tOo/eCy3hMB7Z86Uy9AmxYoxIHqPUyuNmOzU044+cO9Fv5/54X2nDeF+aJm0votUHieUiXb4+
xIqQ6GQytr/f4Uq4mS0tiBXx32vlFtNt1rrjrWN3w3WJBvvfv8R7me0iHeORELjx0Dk967VV7GYP
is/vw2nikFfHIc+qiJaSLn92jOwmrDJ560Cme0THsRLZ8CZIeLoeECA/yDI/J/BMb34fjdEQIVXJ
o33GPTFOo/fACsQZt5iiqynJ9OdCjzZe6zgP0zj0l9bxnxwEHBzR8rvKMPNb4vJ25QAYZam2trTN
i2t7kVJqmVpXVk9hGJnAFurRSk6h+WCb1nCsEs8NKjd07msbs8BEzfONXaFvUnWlGpcRpIZIe86z
8poIyBZ3GAn0EbXEzp3Cco8q9SmyNXmvlUZxgmAJijBMAA/VdbKvhXUTcUz/8jwDJpyufY5Bb4hD
7kbTMyRN59j76Jp/H24qFdubtm/MQ4sz7iXnqiKnI3u2fd8/gayAFVQU3suwCMd1Li/ICXiMXRFV
L/2WLb99IXMdgEXSNOh1uh+lcT9B/b+ph0I9Cc3CdZEYxaFVoRP4MKJW5EaEt6XhVCtfIkYNOxcF
qWrsSzvJcg11pjs3JQaU3i/QbIMOw5Ya108u4L514XbJaUzKc1jVPixc3AZx5EZHnnL66Dp5vfSP
cCD7bWDYEUoVvepvPcU4wNbj+2ZgyuHgZdnjLcqvzLQjcdxTFzurNW7ztH9mGB2kSVUexeLVgiAw
rG0AWWCSk+TRXIxaic4r+v3XMlkxQ+ZEUJCZHuk9InC3nS8ONl0jmvvTn68tD6n+meUU+lNYz901
csAOlh8fhpLng3wu3na0Hk+ja6rT72eIaCJmOjVi2jgctxYtSpQdLE96KwViAkDCiWnWmxR0yqrA
mnLJjWHvZvLH0HVj56u+hqTOaILkKLZBkR+x7UeB4aGknfkjcP14eyuiS8yFb+HJfLUE5rUsiejL
6/2hqJJgQsoOm51+ldm64VUdkg9UdunZPBJIfCm0rrjVWGUht2VGoIlvY+ZAZLMp7Ap9nlYZveST
ymq0Sol+P4RJij84NPazFQoscbh3aSAfLKt5jXyEGZFC/0/u9t4ZWloaFRbJRvNvoolplKj6Z8b1
6bWyx3cbb6Ld14jmHPaHnp74up7uE5W3UHrQfFkd4o8FYu7adne03E93Sh+ASrCi4lXRYkT47Xhr
ODOCirb5wY257vtW3zQChZ/sjIvWLbmupvqyxumQt6NEsmUkQafRu6rstNl7Kbgux5YvMwW8nvYo
b/R84XqMTTAkNWGvMYlTfv0ZSTJPuFuftM6ZMbFtfccqV1NUYAT1nzBsfBqFdt25Oj68kJrXfvXq
eDdg7OwrhixpPny7PRCzhiBX8vbEY9TLp8x1EDiEYtfAROGlf2e1FFg5tXXfjc9OWH9iQqaVP0cn
jhquNRgbfSKbfoQCGce30QyU3wn0QVfbUIVvlY/9qfzqE8HF3EGbbGuJ4ipkwtIau860g2kgpNtB
T7lWSfRpLiIpvXCYxYJKyz/Bqr0gPtjMuWJwC7d4SBi7GOQ6DDXNcMd4rjr9HlnfXdX7fgCyw3b1
nwGS/jA9hcj/agBodeTsQ5OcOdXdhLN2bHHccjVtZ85/s7qMzJe9tkAXFWt3ytLes0HeknJ+kBm6
HU3sJ7faZ6zEK88cH8gaiGhy10xS+6qEYixj5pCgWuiEqxxl8EAgw1xsZqYDGyttNtz9jKA98YkI
Kw48k1uyTQ+NSTPYSvX1OJDfKyxx1WTWJrKbx8rtSAthr7eOSd3cIHBXoOfkFeenbMeq5pJzuxqN
8WySk7jJbYxFrWIy6mDz1sNmF/vujcTRY7UWRKIyPC1TqPVy7E50FpgienEI+EXLo17dojlVc/lZ
dnq9k9r0oHM/brp2SPkzWvvCnK+GGi8OZpjlhxNSaTjuuvSnizENOk8/K0l4CBHk8fa0cX8/ZQUd
HKh3pae3UOAwfoetEXCpgyb3RLyZI+zKFep2BMCkVFjJFm/S69xYLmNOXreEuucn6Xb2zZGDnHqS
hYVlnZ9jGM5r1OZnmh+wErxsgUx8Nzb3iKU1n6pOaM/1IP/EI9OpN9czPlLvix3gErYtT7UGotcg
U5Tej1dMHzYKahN1+1ovC8DHSX/JpDOwT4Ik1aZ3ZXlPOGW/lRi+pwTFQv0tpY0srSqu7DI+OJK3
3AGOGDvJbTdgfUaR906USnXlgn12BVpfnb1IJfWbSLmW2QeYqo/7Ko6vOTC/oGp+jnrnTgpxxi51
m5vTpapw5E4FBAyvv64aebQb7cTRyFxVbfwFlLH5vQAL0poQMshA9Wm7wKRv2kyc+hknqIM3Td9G
br4BxnJB+M1N2dKVgr8CrAvW86ANF81IL2ltvzl6conYfwUyq1U1QgdSsr+KpL1vlBVvSWxbkziY
tsVFqZAkhxmAUgQ0Eb3DDbMwlizw722GF72Po01Dg7323uwlb7KZ5+/eG5BGZM1JCqxt6RZuVog6
OPFW8ywyFF3JjczNbicMdfFA5FR5+xb6/QGAD6EZyoBOK2VQjsl13yiCPTrD2IkEfp7d6HsMJlup
Ve9VKfqD7Y6ATHXNAQ/AZCCq0Xz1zARtQX1sYAGgrh5jWAjhagK1dXHb8CGp2h+Y4AxnoZHSvQ1C
2Oaf0V167/XWvfDL5CGrrOcwZGuPZK2hNhyOypFFwClLHhyfS6r0+3EPVubGbrpnI7bzq6E1FX4z
XCAZeZbtpqGU2/vacM2cUr/T8ocE6tvKdGp7kxNQs+7VDZUfFMaJ1SRS48TEPiGMK/YDA07xulGp
AwsQRGtvi6e4S6qt45U3bjalAc1JyazLPWW8ayeNVyq7+DBZKkJHgZRaG8xN43gYDz25jzBxihSj
uWFDAq51HL8eS//a0sY30br9gToRawtDs9nzin3rZK+oJs1jCz19U0r9y+hwR9EnhTHlE9xSWzba
FkBRudE1L7Jog671thOF/z1CTMIQQvFuWhYZSBVr35ujmQxZY3tBXFE3C958+qY6WSGJe4viErtj
6a2b1rsTxaKjbq0nWoRsly3zSQ2/U9R5N9Ipb6eQBd7N9WvZa5ha09A7YUEd2F69wkdk3doU6PWk
PUpUrhpTr03rJy+LJTNonYHzkP4TTwyn+y4p98y1I4BrNoV15Aeyp6HdCjCiaR7DOv33x79ftKA1
ZOaMiXb5vt8MWyFRGP/r9/3+c6onR6qxZvf7X9ucq5uBCR3F//0r/nx9+WU6GOEALMHV74/8/frQ
qM3YMAiYPTZaACoIf92JcRwa/zVeWGk5h6GtzulEI6kcvuNicVNP+gsNj+vkIKEkrkzAiZXsbuwO
5jNtH1jHitm4eHES9ZHV87ebTt+NtYBxQUxJ3zpYw/AN95uVoIof2MRO2GAaH0xRV3BWcEwbVIFt
fk/Tmpoy3rS1cV3hnlqrr3n+lZWzCyg0Rk0NiCAp4bIxgGKq6cdr6dUGK2fXkSLBB8Vg5s9nc06v
VQ0gLsze7fc9KNTff/z9EHddEcyD80g6CjF6ZvJexLk4gm3YAxVpKFeZYjLFXo9m55Nx56P8sqGs
/066IPOMbNfL+Ov38e8MjMYySuPbyjH0nUyLhoZVNeCXiFkX4vgIpbvcWg6nM8xqz7k9Y2B2rfLY
MF5dlXH6BisZG8di0teVZfz5YP79M0H/j6NUxE08FtnJU2Z2mNA9AxS7z5G9wvI4433/MgU9OP2+
M6OnfIhOklyaLjGIwmk/wRw/ugn+HZS15nguBF5FtGWWvjW18mjjU1XpfE32VgXF17yKtGYLQ2eF
E3EDjHCXjIBOeiLkKXq4NihS1j5PNqzIFECzu2UkirU0uUV8pZbZWSdAKPjaW2NE7AxueU5G/wv2
JlM08CMcEYDdG+CuNrjDbnvDAeXbIse9HTEY12Vz1pIo8BOaHrrG4HvY0PvjiN9snUphRIzfjFm/
tpqOe2QmOLjuQ7opbUezQb94KKc2MV4p+JF4Bs7+aNLTtDlI5cEs7ZMKPAHOOdPqK1tPd8WI/K5v
DPZ988bEQpRFI2S9lODNFnyIoqBeaUnGy3S5gssmf6h6GpdVfnSoorz8YZoA+wBCfDY0tQu1lPpi
PPrmje22Q6Dn3Qd2T1hbiIQ2DOIuZnqw9MUKbdU/Gd4mP9eO3uRJsl6YmQo6Al5J8TP61blm4V+N
nFrIU0HKP06rvFb1QToF+Ol6q3X9VVOEj1UtENTb2U0KTmFd1TeTXXq71n6dwvBey+NyzdZE2sml
d0DodBJ2V+xAdqSLfZz7bleUcBMzCROjKp4JJcG5gSSfPBY6rHGC9W/XF0z0VEMVwIGDS1/2q7q9
nznurzwgletWIBuQ9vQYOyzetmqjjda8xrQdIJGGVEyropWfduUeUeI32zRJP9MK9BCNWzqT07Ax
kUFmOXDzvj1akouzJKnWHup9J2KUBLUdEp0Wf02T1Z8Tm9OjhXwgYxvLPf85zZwW0UL/kCaKUoZg
dLscXoisQVWUfyOFeMYiuCNT/rMDSL/qtawKHMSrazMcDsV8D9+NiCwdt4wNgMrRtUfPzfyNHVfH
eOrNVQs4BJNgDm8JB8xNpI1YaaZbFdXawehAEUlMH8+9mxzx2W2HvjnouX23qM2JHDbO+GeSdd4A
2fOU89OS8qEZuNmb9KZCisQJ/ToPJTJoa7LooZxlrr6BY71G6cUymmdUpfWmrGGT66WwgkGwojkA
ltQQX/kqjF77uvo0BOpwSdYI2JwwevK4ES3FKcSz8Nd4QO8gNWwijiLCkPeN1J9tJz3hvLtHFrOR
BIV4eXaaG5wTkPOKtD3YXfWeNdga9CQ0VpXlo/bJ+lei0uJdPdsfYcoM1/UmPL5O9RDH2X0x1z8x
C4U5Nz+1hhYz7G5znTUH5ybiGtQO5cecjB8hi4JhFD+LSr3r6+Pkum9TWr/1KBlZpzbSLitoDPT+
lVFhy8dzjCqJETGOtleYHumeXPkHBGT3OazrEO67pz1W+nCbe95bDU9/LRM8hwPZqjzB+dobx70/
PfZFBxpuAt+7HFXDuvzptG6nm72xskLrsWUL6CPjBjA9OitCrY2JDAJMIFNCKZjOSOY1PaDbhmx3
BJD0abKF1aBDuYJfLePcc3oTU3mu5uHQjdFtquY7YXMom+kUg8/xHCzcQ3axq2HgpWg3Y0dGo2MB
s7CvEbgsSj/3vklFum6ng2MNGMNCj+608TroPlSaeoW3AmgBZ0M9MmdUema7Qg2brGH7LRkVKf2Q
iRN0DmmKA89cjbfLn7gv6gc/91HksSJkIg7MLv7UqMs2U11xzOElxK8pwTG5L8tNNxmLUtV/NEfj
ehA8KI2ZSW3L6gkW+UDK7sVLPlECTdc2zq6V42gv4DNfrQRGfQJz2ZuzpzZK89XwOGB75r8lN783
Updz6dc/HD4eCzKNsM4BP+l0ajTv0ggm0AO8AUBheHIIeaD+QI2BFvnZFbwoEt8a/L0Ui6Jnm8yw
92DWoTV6xXiMn6VWsJiY6QxOszaZdu3iXv8I43pjZPElGYwPCAMs8n5zQfLEfS+H7VTV3JUmf0Dk
BltvKbcBvqz0KjKuRK3TEARTwrt/QJaX4MaiHaKNOvpXm7ZRxguMPGc/sXegdRTtJnQenQbfmtPQ
3TEew5gGhxp+OOM+9fm906sqSBZPHkk9iF55SaGFj5axE/sKsembfowjzpHTMWxtFoUs+3FASm+b
wQsy+J0A8ZaMeNUHNRKa1WCaH4UnSF8ZjunkhNdO3z8OSHkLSRzG3IDD6wCfIOo9gYWe4QxSaPtD
vip6yJzYUK6VpPmke6tYGQzdZqx/TRXEucnosIxQR5vG62y8F0P6NDGCWRWE2Kz8ZYVs5Ks2qndh
ASH1hngrCmVceTnn0Nwrlpwznt4IIoF1FHlUyN6qxpK+u2ljHJshyneSBAcXnYprB4LEe3ReaCsV
GX7bhbBBp80rgOkh50lihINaLGCiI3Gxo2whOnnBkLsG+rH4se0BcMm2DdrOf551DLFD99k3i5PM
nifuuejGzf1badIl7az7rhmfa8s/q4hZRt5oL3RsCa/pEYhX5b7QaFGKOGGfZUNLkukjQQMLZDeD
oNT+zAAYENJSszLnW0+jCb3QZSMY/HRLf90/hMkHbXuXW2immQ5yzDJxrNFNYdv4IkRkaxcubxzp
aFtiPVRkuHcrgdsziM3qKUZdW3U8ARXr7kohp4Yc1uM2ryLyaDwoLFziRrVMN1XUgG21do2tHCRi
/ifHm0cSHHpOQkQg9rPiTDL9jHH3uXjVu8Tl7OonsEoMQQEZBnppVWej658Mn/qpl0ANt7y9Jzei
nwS150arYmsDARfEQ++v8ha7wowWMUbBuuvtsyua8QSEmi5tVBlXcbHIsYEFPOk1+sRmiPwtEzYY
HvIdllCzjlRPnJC6Lkc72eCG4g8XQz2YZcDyDNthoE5nBnX0kFeRSvOgZzWIGdY8v6JAy+LpAO/o
3TYZJ8XRoStGmljq24NFyFzlOTNSczUYxeM4ZFMAb5MufIy/XNSHMtPnbQUeG5jrd6k1TqBJK7Dp
8xv1k9ExlxYJpq0hST5q9J+FwgOv77R6FzvpjSgyIg0m77uXHv1/5noY52E0LStAYTOCHqAeTAU5
I+iqlSrgdYFcTGtUoKXpP4uRv3gbqfeyR9yK3BxAQbzuLNyHTOy3Urq3FLQYL4Z3M/Pc1dR5SKm9
btfp1mtbQAAIuz5aE0TyJnP6W0bSp5jf7Wxr9JLNybhxGBSSIlRD5GDls7TsmoyxQI2xTVN9US7D
7DNDtnSO7DWiF1DzdQuCIsm9fT1LzujOuCmUJgMhvgZbP9a9q5OYYslNiClogzSd1COZfjWMzNZD
mT64OWWzSScAqgxOAkETkN+MMLCDTqMnUOXkmxPGMCEsDsY6UBxS75K10c5PGPZC1h4TYapHHJEo
vWnTA9SFWk8AWWFeCHRD5DpC3IE/SmOMr453ndPPJEggM4ghafhyjzIZwamA9kWszGYqSBOsTdBn
tNzJVcR/i9mGaK2m7LamJ4rNkOiLqIDDpPMcutatPZLUFSZ0CckqQkldvlbIYP3+qU/xR8Zw6fe4
UmA5tWCk3SaA4cPZ9sGtTXejWGCOBe4ElocgYawvzmHOnczkydqnLlpiLbJ1nDrKCvqRTaYW7cT+
Y3wnFH/reGSj9Z2grSqWbIAHRX7IpukqHuSwxxWfb3NbHAYEoKyG7YGz9G3VM+xJh/has5g2JPl4
SDLkWnoOdCk35v3scQwRgHRcYJmjj4BZg+3npKioS8kRwW7HwFN9xQazQO8EBfkstZeqdY9JE2ZB
XW9kU530CM2aHtFQsVrP2MKeIkQLogPARQTMqvJlMHXTh4l4AoYB5gpMLBu9uMMRO68bzb2G6IjN
AW4kQyOAQml2hSfgPuwHDh4ez2wCktDYjrdiVLtP4ixImU4iHu/vqGODXtf9rZEyqVWlmx8JhILT
cZQmhCeY2ZxevR6ffn43qMh/JmeGHk5VO9oX3bntjIQ8X0AuE9sMKb43oQmKU0tVsuP3vceqZtVU
RNm5eD9GCByBpcoPPY03lSQpbY5d1lgNl85ER8SO0jPk0CNbKNwUeKhuWWwckvbYTapqlQrOm6Gw
BQLCnmab+4n+p9w7wGNZ1VPQIItut4IKUZkgxJylk8M8MnKNj1KLQATU2k2TtafYdR+9SWfmHubZ
jZaunTYPal7SHnJwfKAsOZH0azM/oB2CNOKQ4bVHcjSvQRFh2pyvgAfkG4Y7K72Tl6LNGHXAczZM
V7E7NIv3BPxvn1ExtRCP5iy+t7zSWjdR2e9wTeu3XhgxStSsx8bH9xWTN9o3MSWnsh6TsAlme8ZY
ytDxoIByrlt/2M70/AG3w1SDj3zJtbOtEcnCdQfKRTsjKkD5MbZnoBf0JajhEO8kuJxm7b2J00cP
QrR+yrUnSDcHwHNU8xG5NabP1qN/WwM+l07mT1kJ14heEBOH/l2n+BJQsoF2ZbcKNw15XbyTJEZw
cvUKsbUFem2m0c/K9Bi/lVYwzXWDuGXep1N9qya0uWQWlpus6EgFroDY5rl3JoZQBVLntGeW8XXR
5i54VRdyn4MIysporfWvCeqh3USmHZd5SKPiWtfiV7qDVCIdHCOBZc3sPRSuXrm223jL5MM+56pH
Bo/40xN7tyjMdcFwGVqUgHzbmXSy2W5PiiEdLmr1ITCfrBy7KckxemFtBxtZGl+G9IhXWUjkhaV7
28Lvr4udFwI5beN9qJWSmpfzb9arnQ8+jtPhduoTSiqa8o1Vmng/6sXzxmzUz+xwa2Ss2A4hYa2i
8e0In/05DKezVSLGTaPiNNaGCrIeRBJSkz2ejp/ISGlzZT9INb0N5KmVp4S1FU1y7JHEsA8Ebmx/
wNq98R3taBrplnBfvitRwHzRFtu0LeMhPYbz8DjxarDhv8FC7hxYtjk6lG2sm5tYuCUy+zLfQiHk
UlfD8jald51VwFZF/2MY/QXD2KZc0MO2Vdxn9tit6hkSvarcCF9b9rUQOlY6YUlhOO6RTbz2jN9X
MmMh8hv5PqfxnpO07gJFySPFvLuqfhhUPREHyVLO76druwqj/sk1xms5eWEQTrTrBlXo67Iq0KHn
72KyQKuDecaH+hWKkhMtZ3/Ot94DcJxYWSKo0uEyTb8ZdALrUbxHWNNvwwL/0VCZSPIz+ZUZQ0bx
yQk4193mtm/sU+I6/rbosqABGHvMDfO+6/aKqQqDQj1l0w6fGUy1Ac0K3psupuFEtHQm63ZdsHna
dDTWyVi8Cc/tttWyLXkxAQ7SP6bs42tyInZ1oeRWY8d0RurJWogUUbT8ZhSHe81CeBWVDJHo05WT
nx8jxN1iZLIN23OFasleC8UFx49mZQA8vGtPmLrodACCAjnqIL6QX0i7KKJyPE+mmLrdZFnEe2I6
5T7WdlXCYdMwnmZd+2qj0T7Kujrg88vuvCvvwRjj8iQj/GZVKuh3RvfC+hZ5Ki+QrG+jHvh1hToc
jPl5hE0AboJhSdait3NIBBHzhI3uOpwLdV11st15Vq2vEy8isFZ0KMclRj0Ipy9COnet5XxUTvYS
FVCE7HTSA1Y15d45NFh3lp+lJ6RRDZMcDpxV2QEDKlggM9vDOsTAR8fMt45ALY31M+mr458oE91p
PiqpmmNBDAVU40tXW8AOTI6YVU/Dp261dtt29SaKnF3cIZGcJLmCTWOvSi0nOlHLDoaaphvDTa/y
qGuBK7f6Qcz6DY0DethkH7XVJm1YjPWYHAe895K6ZCDXiw79WmYLaWeQHLAHSY52Gn7FBSO2sQEa
LfwdKSX5ksZRb3QYCX0zDhuaI7vRCc8A5dmzCNfg5iYPcxL3RhVad3ZeHfyhtXdjZNwnzKL2ow7x
cAKIXDnCAEFSHsG8DkdE8rD9Taijo/Fo0CF0bDUHWahr6wzy2NG0vPe0pu04QXgMpsJheAjCvDIU
VUs3bw27J3+uIBERfVd28vXkyZhlvAm97l3mNmxOVppSaMVmaumQhXEHoGuUBIKRnUYhrDAs+PKw
KK1ZSt5yJBXg3UCkMntv13XCGIjPiJVI9Itsioyq28DGkL+DfTJujF4BgvmAzpo9QaS+TXLrA5o0
FAVCUfxcVXSlt1CkIZMOdzmXAopa+Nvab/WrbUJXfHVt9wz2yd8mogxCN8bOUJl4x9iX9br9ElHB
wdR3JXVgfTN0JjulOg7kQm1VEx1Yp6imyvh5SDVWXxyUnNjD3bhUnF+J15VnO0le64p9uaBdnWhl
uQKSfyy4qPeWZ0NoAKFoNZyth4rghBYYPcenKZrfLIrhkYg0UafZVq+YYiTdS2i2ydbPuldptuEC
YGf4UnbfQ1vnu0yWMTFDHb7ChKYdaSwMsIaFquYGhfa/2DuPHNm5bDtPRXh9CjSHTpDUCG/T+w6R
lp489IcchYYiqKeOxlBD0se4VXX/d1XAm4A6iczIsAyaffZe61vsr9PQNYhusVXrNW/WxFcPwgqH
QJEwhnCPkpONS6Av3WH9Wae6X7l9/6CHgDmruU1MRIhcdWX7kMd+u2kbh9zigABhO+rGhcvJqQcf
eBhtjItJEz0Wpo2ztSQqGG9uv6wnrdjoRIcj6YzAi1jje93mP22qJEIp96YEeLJ1/MneZMwdlghX
ntKZxj5MxRP4mIImO0kWGZDhXq/o8Zr4LDw5POg96Z0VcXKrMQPgiQyhsdMlI6p95IeKDyoiEntU
foB18PeQIvopiDX/49v+Erd1efAlMur300hKIVDVUUtKSVJUvyKxfsVKVQ5Cu8sr0McnLev3KwaX
wKPL3/ElduvygL/8+vv5f/3H5mRjevvfb/ePd/HrTcrLK3K9a8iNounACvFySygC+E+V6LKjU1vs
H/Onvrz6rzdyeTWTXJEcGMs/to/UUkqIy13JpJ3mxCMe9evJL7/+fpbLb7qrao4HdtK937+FpDcc
vLwp94Svm/vWUCWnGSIwL78FaB9+/fb7Ng+MPqquf94nQWRFV+2f97z8Fs6hU79va6BPqSAR5Etw
+69nuPz314N/v9bvx/3xNLY2y3oMyHCGQx99drsZ1A3h9e83UpkaE4jLc/3l1xJ4jE6ODa97efKi
LsKNqezH9BIU2KcEX3qdfs1RWBwuP5JxKpg/8OOP237/efmtaN2Tmxb+5o/bL4+/3HZ5kt9/TlSh
rH3gPl7++/sfv1/s922Xu2Q0sujAz2/tj+e63PbH01z+9NsKC25jE5nYMXv558f49XEvf1+equjm
pMM/nubXnf7V014ek07+wW86uXVKpz00BWWZIbSe1Rd/ukHMGG3+8cefupo9gH/8e9A3yeRtEn/u
uGBd/vWgyyMvP/64TS9xBFpK2JAP/vEKf7zM78f+8VL/6n7GJYHx93OhL6wO9WH6Fcw4fxwhB2aA
fzzpX/7/x4tc/vzz35qfS1CU3fpfboJ/9b7+5dNc7vj7vV7uc7ktQkG2HlyQsjE+SnS+yAgNRmiL
YgBw6Rm5Vbc34ZxF+Ot0MVhPmt1kwXSOTPl4ORuUtPAOUVKWe2EBj+MKTveBTAD4yLQUWbI58LW5
iKVrDrh3MNTllulvDdGMJbU9/0a3rhYssQmr642UFKlcXpkprTPdyx/0oNZ3fpRsU9U/VF1My1Gj
pekWsCdVg/qvwy4rg/66McqzPXHhCDpq5iYfb0bZfwmSsFJIhojSQPiWzGHpAVazXHdc6TMMtDCB
4eeG/uVn6sGQfrqJKkQRuSoRF5EgMhpBvDZzqqQwPeclOe51rJe4ZyQgSFRQoANoD5VWwxQkv8oN
tAAMse2VD8niqFMKM0UH55m2wa2sur3SodO5w6TfCpJSdtPAO3NYrir3mdKEpQ0pR0jYKXRMrwk3
cTtXYszAe2CfHdt0BXiUjk1yLUw8tcx8tDXcMWa5c8Qb3hd9mB4tke0LKc+odOUybsRrNVQHcNHZ
hgKK0Gqu7VQopyhkIkU+ebhixQ6SrNiPEeFBdcoaI6ENSFpaA8PMWOgWUwBABYS+Vmw7u7UId4yi
h5AZ4iRN4sACjxAdFuaNN16nvfppXDaM1/uvzNQZj/b+KRxTmCnQyIIiwSgvpdoyOzuZvR4hekpY
t9TRc9X/JAEFpK5TEajJ9rbBtHA12e5a2MpIfrxtLHCgD4J2umzAalIbP1FLqk1T6eUF9O7GN3nI
0B5dII91aCVvLW0c70yNtLZu0KjMwb8QpPvW9H60Znyf76Q2h7t05DN5kwFHv802HhqNtSn44CG6
xl3q3RLYV++8hjetJjSfZJtpB73gi5YbCyo9BCPDWnihRzRUNnuSTVb2kfbTBvm0qtV53oPMxGnP
WTR9M8KmTG4YD1TirdXc4Ko0u88qN9XS5PBbIgPsF2pEKhdFrlwKPRGsp9wTY4phVeMNEU2jVhny
LUuk2nZKcfY77chQJGe2iPLlOYhTxPwOWcYFwqsxx6/o8VoOSrJVAUJ52al+PNSdjY5O2+RhE9yO
BjQ50gplVohFqIfvY69tyD/TlsMc1mJYZ/oJERbq2e0efWmz8rVUEX1tNb341aijPtkZ2rfrF4hP
IELsSWXJyVrWb6eWRBYLGnsQ9Q+j4eFP808daTCLUqPzCnJ8UWnpZ1oZ3WaaE8VoPMqN5j0B3Cho
q+Z4TjPyhkVf0AsBgjpxSC8BX9AUN4gFV3Qncqavnf5uV2BlgJP2BADcN2n1iJg+W+LtXDu+fDXa
/ooZGoh1qyXHqX8q9cBaiiahMz6z9dHDs94w1JwmU5IGMzLuSNxoZwsYcH1l3OEcftISmqLY1rKM
NVKTV/qqSOTB8owQSlK3MywEl0Amn0O/fw8gMTI1Lr+S6WUyUwIhUIfqccTsHvJdFT32uA+ORdwa
m+HoGxvd6f33Fp7qinaVGhHjJSUFuROYPwWMhFZ3XpPBvkKX+Qw96iTMmc5tDGdLR3/XTiJZ90ha
WtmcAvQhtKbGLdAO+HYTYRXjh9Nvwfs9pEX3RnAOc6F2vBGJBggPz6BDJxGTBOduwSCs6gtEUh0N
1npYhewT5Nd1qOOS956NtKglQhhsFnupsGBh06qWLWvEiNhq18XvA5XVkps6t4Nb1Cjtegj8ZDmP
kB2V4xvuOBGQrY0G72UIO0IjwRwh7KMdAfbgWYIpAwI2rjKVxqswJfHYqXUaMkA+dVT260bLnpwE
1oWam9PPvcPUt4pTrJQIImLzq9SglsTmZ1NZdDlqVO46gfH4pnHMdJRreQAD0UBI42VMtaIRxg8q
BZWj6xzG8l5PKjjY4zIvRuAANDobGlbmwBuOzI3fYL3TW7NeKw32y6TLa+ZWi7h0gDK7IevWUO3B
hkd8IyC55Qa9CO3R1glBR+5rpuouRmZkk+VVntLYstx9VTnvTSzXpRI3kZflK6Fnu8hwwVYELUkO
A0GNMBMOhHAscNOLVcVVd91ZsKDF0KcrR2N2g7gPwotdwMmxtE+vYsAX9GprxWTzjQMaJdfZMvV+
ELik3TYXUHTMrT0N5zQqHgulb4SRIUSPkIeMVfYag1AqtfLFJ5/s0AMKAhsuqzs0wA9EqT2NUwtU
pm4eonr6LJXzbJboamgN5061ITHrPHkrN6XhajRIWQ3HOUPuXHplwyS1ZCjjiGafBihUYlgyBHrR
htzGr0zt3wiKenBkd1IQIRJ9QOCa7RqRvabqkm4NZ7+jNrCgLUyIiEZ8bnpNUyuV5k2s1Sur5vhM
kdNmO1bdqA8zZn3x4CCxLwk/De23sVVvYcNM0M2QhHqk/rUxE988/Rzc+NGq1GtfTd8JQ9o+tLYT
UbCdyB+YrzKR08s7iau0izWm46nBDyu6FxOClHKK+3VqWODXMLwKP3xvvGYfdthy6G6uC8KpF2SK
fTfkNBK2wOC8a5EwFILxk47cQhMDAGR89MHsEWqL2zQENGsgjFhjitoqx9+/Ak6aG2TevlSM6TGp
hUtthFMcxVybNfMIgZ31coCgXbjmbtZRVzKAReOmx9b+1HOMR/rw0vGm9rp8jiVwG33MnvyawJa0
v4/rQM6wCTZ9eGVIygTb3LbJsFNlsIGpSQu5YbNwkkAqEWO5WgyMCd+ikcFg58qr2JvVCy0A+WZ0
Vso/pWV5T2YUagazwKTC0Tt4wXeWkV9CxviyUPUzqpCT6bdkumZLtxtuZRu+2eQvMIegDZUM2avr
++gPMHsum4mmFtxCKD3sG6nQHQD9lA21AWapVWvP0k8cklvRjdPex5lc5ld4A1DbYAbCMzOj058d
QusXUwahiMDH6yyhQYLLh60p0HNaefhQOtm3nI0reZsNSK+7x5hG/K6OmKog6HFxLeAxQHdehP0R
6Va0QMP4hg2GHEzSNZy82rhNf7Zq/9yWMl1VAVr6LMbzxWidhCtyeJpn0sOwfoWuBijOpslvsZFd
NqPr4iDIUVmtOtOdIdigy3p8qqv8Hj01OL0UMRMa6oXd1PEdxOk2cNoHLnBUkrf+l6667mSAbm3a
0gYm3D5oYmQ153dvaH6h2EOYNoburW78Tdh7TDVgJRk+krmMJk3NVCQry2qFbJ6DhyKsQhNIzG3F
+VNHkJqnu3zqyTiasmfoLb7kCt71Eh04tfE4ED5f9lwM45PAjwWt9Vr5CbtLFd8ZnH5WhF6jPw1S
xoTVKYzLH7eJaY8bjMtT6zFovCsEJx+GQpUy1cQjGZiEAnDZjHvPACKPDsViSJOt98MrShBQVPaZ
XOonau0nz7EkQUFEtEym+qQrxbDF69WV53OpccZV6nVAaGOu5s6tRprKonQqpNvwqEhpcmp6t3af
M21y4K0IjxrMyebcxfin3/iiPdqlUS+Yu8OZUcOjXQ5rw4QcN+bEg8XuTEftbrChMuzV0huL3jgz
1w9aYsWWMdt1BRuagjbqt+hyrYb5tuEVQGHCD1bK1dJOK2SvBhN/l51G+zED853shD2ZE6jLovYo
xVUudQHcDDFxllOITnaI4C71lj6mnGSyzzVcilzrvhntWL44xSpYI3mfscM1oEW5bvvwJgFPjIik
elV1cuiK6Y5UDtAz8q0SGmpVH9GYXkaPUiAZVTJ49AYEtJUeUndiykcriwHcQ8uhgxBAnMJ4Zdr1
zriIC/s96XI4U8O4FKEzw8vGB1PHvJRwBEZs4VTE4Sw5+7YRlKzA5S5YI0aGgxJEvU3qwNznMXM5
SslwrEiHYDuJQRAwlp9HrMzzIsmkHGvOTWo/azAGBDYy5Kr9i9kcNWPj6IoxgK3dC3JTesFyjJMU
OBISw/V4fPJm7+4QrGWacmLTrKMVNa99ZH2YjjZuArO/n1n4Y2skyzGEgk4QFINgn72/hIK7pjAJ
OUJI/KPGb2MkfWVq/ViMKxaO6r4Zal/Om8D1bKBzpn4bo65fRJW7Sn1m95rPXuLa5rvted8x8yWs
guXeMgdA+CZMLNO4q2wf6ZThIyq2sM6BVp4fsI5jG66oKXbKA4MNN3VpIIp0jd6jDgCiZ/hIeBB3
vCRGta+D9kii+nVVIvprMvmYZMU50p1DX1eQgqmfh9ZnBm+Y4Pay2fKXrBZlM13RCniR4mtEkiTz
KVkxsMIn1nS3bjG8us3wGecEnTLUdkzjDX2nvSJGKV0S0UBsRI2tbxoYCLDzSHHfp+5txzB0QYDG
ucexpDGjXJSJ/5rY6E/QPz0E7V0ndAahLN0X4MJmxA+A8YiwMFuchMHkE/7V2pkURg3dvZasOnrA
EquIqYAvhkez1x51n4iYMBrvcLj1K9AGtzlBwX2fBHuWWi+ef+fRa0dkkpO7wRx52bYJBTYFpuPi
S0rMcjUO9gHZ2KKvuy2JRuiHcD1njxUO0IOeBDv2SVD5kbUG48xKrEfwht8ABL3p0Hk+EG+ByL3B
50fU3trv8J4WLqRF/UXLsoNXdwBU1UiuR7ApewIkQvg/SKraz6hqVqNt7akv8IRTYJC6bFNVsvoa
rvV0TyVt77VZedLHJKuUvcPLOGvqfQ3fh/8C9AcNnpd8jW70ErXRehwxJGt9Zy0T30R0NT6XIs7W
gQke0/QWBbT4RYOrxUkY7YnuJSXeaAGINlyReIfEzKnRwvgwNmvQnb67427JLL5y0keluHrbJYJW
OVBy9E679L1GLhgCFIiE/IMov2TgQreL5FUbwo1N7RjTqzrK1PwABLELoqRj0YYeuWo/42F8TFGx
bbQStnTFEb/2NZe1oc+hBBGO1PeNn+FWHeMQrWdbMfkKGYWWIIIrEOwQYsnyge2aBfRC4virDDIS
29A0sQQj6Wkmzk5xs4tU2S486uxFXRJrZmHqyB7hJRdbhG9vLmoWd1L0T/x8n1ryq2QGRFZK9pVk
WH2HfthUZnQ1hQhVK34sm3l+rxNlFfk790ZxNeVQvMKp/B6bwca0+x+QLFeBj88r5hxluPU6790n
31DHsdZQclSs4kurvu5rga6M6Z/L9Cr1za02t8IjOZ4yW2/XWVx0mxgBo8OweSHl8MQxihrEkIhc
BuGs63Dc8rgFqW3hKk2ivZHpj3hQtVXM9O9JmGhHYH3ettGXr54rz3pGP/Pg5h3VJtQVG53FsgmC
eIGoA0USWkqX1QIFL8cmml1y7ara2VivumPi/7CeVN5pbND6rmTj0RS0brUsHVetsF56uB9GOPSr
Ca0W34wfnrAQPISTszNm3ZsIo4ZSeEEF4LBn8XWYaM6qzsrpw+F67M0bPwpv5Tcn3iBEzFdZJzUH
aApWag641kUyVEgI9JeobszFaJZXhBg9KHQKG+KEbhKXBBUfHRnp7VegFVuCs8iVxeZN3u698Y6U
+t3Fudzo7Jip/eRGzr3pwHkN43PkT9u0xYKSjYem5mgJsU57atdY+kvX2h+aiySEz7XHVLXBjUsz
JuH6706Ejutmv6+6q7RyIN4jzRVxvqxb45VAOzwlWniaarQaRnlKTeCipCd/ykrNWoGnrIONT4d0
YPhH4a3biEUC9haqGHKm/N2k46aymSCXQftRiP5WRt0EH4BQzrq7dzNxRGTRLBlSUFMhtfeYWPLG
NEJV8uSbAsBgKGO2hGSXn1Ee7RI7JfE62uip/RV50DGZMUpAoEa4UfHWHCVo11Qta6JzZK/wk+hy
XREElhrNoTaZxPp2vE5S/LdJa31EQXFbw87kLRy76NqFhtBMhJGDyFykDtKNGPzFYN0FLVErQfBD
8OWDOXvWcOw8aOlbj8bBnoA/hjqpD4OJtjOXK6s1Pt2u3Zt+fA8RJ9yXRfrVgr9nQ2Vvo9E/pwVW
lcLCadzM4Md4gOA3nMskvsdC8U4J8a7PMme37De2HN+6OTmBbBzCGXOf0LOpBFlsusibu0unUm0V
p8yVNdKa1WPzgGqdbkL05mMJmmeqJwKCj6ig73JvEAtX116ncCAM2T9EfnE2OYUDRSGhqkRiAMpy
QLAYD/ELweJi+VPZ8tO2so9AyoACvrzNtWqBhI2Ti4M7JsD84VTHqRjWAbZXh45elhryaGX5PWLI
RUFEsFmgfhkHLExkTz0nCapYmxBZ9kb3GE/CYkyNmF4rw61TkW2pL9uJfGbXjdPNFLrHrCzeHVG9
IR2/7slBhoTokLCTPeN2cAlPWflFeY47L9yaNXTRoQvXrka2VDJdAZo9FFk/bSvbWtsdpB8uedqa
cD3P5OhCRdnv7B6F+aynVh4Wu/lDScu/Uy7NGzBNrMqp6NiLC8i6TxBkVuCWb+qofYl6tK/zLjiN
lQnN0cOR4bCj0Mu/wu63pSP+At/7is7tddAEOqsEc+DsZKztRB7J4bxvI/M1V45goRdR1g6kc/jT
OhItF8Yivke9wHVYpylD81juWI3dt2P+Itvkk9Xvw+C17d7FD2IVU7CCIPBiyxMJkq+UB90+Aj2K
yDqsT5on1jU6KuLd7RQUk7mrNUFbLxktSoYqPOWjdipdqV2x1nxWOb3dqXM3tYT6j9JiYE2PEAdD
DZ1xkaW7oj4XJfGmEU8Aw0r7ZN27GLv+QcSBt1OTdiVZle/DPKWJ6YWHPh5YNGr1xhob6IAJons5
2tuxyY2DlqFlriYY0iH5f9inIn2bB8Z2HP1qb2secvzRJ0TUsPI7bWzQ1EDm2F7+/HVbkO8SjkvG
Nys3i2EJkqfFtaq1Wcbn5TaLoJwX6sUT8ZnBT7chz2LE7DnuSzdPcRy4bw59ZAMD9cK1Oo3oSm1D
QPrC7URAp88g06NxnqasbrY9FXo9cA3raxqQcXsvVfnetSCgYqKCF5M27IXR+1s3+HFdENBjxmio
om88NRVwYBybSF+zV60bWyxMlPbOYHzjBuagocLOg+DDSgTYHICp5EAiIMUiD0+Zz+RwWvIgtw5z
yRZpiDa9nRu4n5FvYn4Ri2TkJBx0wd6a4pMu6Fi1vvnsp1cdUgQ8wudqfrl4nsBYjlEhEH0bfO/J
ExAxvGJHmg4y9TE5Tbpzl0tSm8EwoKy5L0Ic7hiZ9rUUtDTdazyMi9r1vmplk0cUQvKys9tkHh34
GlnGk6qPggwBXBAWR4RfjOtObw9dj+6xCiu1KEckawjdOKytfdGLb1+3Wb3BT0EnXqURnVAnID/O
lQ17luUuzBHjHQip6zrpX1TeUA6pBFujlf8M8dSc27TdhrS3dZuVshX6XGBHICy4qtZ+pL/EBHr5
4Q8qqOSo17MXgQWnjL2C02Nynw9PgYUtpfdYo0Uh8lgQ3QvVlqiES5QZfsLa2UWWB0Nmm8S68ZyS
1+mloGHtlBYLNCh7a8RH0dF9cXpxxRr7wdHz5yb3srVWYzDoDRAUoQYrzDO38SyFS1Bk8iWGLNr1
naBzSJMKnSZtT4y/E8nhfMem1KrDBKZc2Wm6RRnEo8yjxSxso3sO8WTOKh9oVYJ/Vng3eFQzM95a
xRpOsyAsFZm3TB1nzuHqH4yMhE7dqnAWQ/pZwHaFfPGVJtVN7RfDLhtnd1GGZ8QU+zZvO6Q7DKaa
ieaT66bvHU0+rjalhtmUjllWRvswAZJql+ar7eB/pVsZbrl3faMTK7McTORt8+gpeKvosGBc0qhd
2xPGAUyDGCrDDJoexcgtiPsKyBzNzk7X/G1/1WszgibvyJYq7Jqan7GH0w/eHsgpFOqpG5iXscP4
VpjC4KhXiOeA39Vpd1vlDIEau+GrGYi+9JNzaMNV6OjbqAw58kBbk1pK7pMeCw2rqW1EitOS4at+
bhm74yjlJOaaLh6b+FwI/dqXwtoKvas2MED3U5Vg0EiJfDLJuZpCLg7kQjfHgX47hHOU8al6cgp8
oHr7yNSM77+YgM3RkQ3iJjlkJW111q05xlfnWFv9ptCtejlURXxqXeanVU3TXloK3ix7MQwwYIEE
qC1ZQLz4frEu7Ln+LFv7OPV7O+VMmsXlU+FM1g7PWcIprBwPoplnQrWuLToD7vfgpjV1bWYvyo62
mojYLbRBmEfmjfkloGc9OvZTnmEbcw1CqT1Q1yaUCHuQ+GY5RBvpzYfkdaZ4iXTkELYyAkHBfZM2
Z1cn/LXPrcO2DYzWgbKXoqHhsF/l6ql2+MSVzUuaKQYzItQ4rTGScbz+2fZtAyl4fvJoSh7D8lan
hcIexaCbb2UdpQ2UR5AIa0KRrw05bqyKU6gxV1lkm+Ap9FCCJ2G/EyzcF7qWa2uzE6Dn24UV2cXG
R4YZRT2vV73rjmjvcgivfTI+g2M4yd7toSYkJXpKrBXkeGKDByCg4ok7aT8i19gCdvghLadbuV53
CJmh0jj0Tb8GYEHb3JFfZpuxiUZC5Ganrhd4T1nUezt8Sv06rCRx4mhQV2ZV7briWBfsyXaAa4oD
CTKLPIux5XSjCnPvmjg7KSts9jkhjS8V2u+6+dOrCSJ+devLZG3b1c3UOPqhiTGWN8E72j0eLUwH
Q/dDAFlqpSSnzIyKx9GGHqbvtHDwTyUEXDSR9urXwkOqQEg25zskBUJz19nkfUapYKbD2GuJMpZa
Y6IWAXodsq7dmiXnypzAiRWX7X1ikdPrYMVZwA/H0NxRzIal2mhS22Yyvm+1TN/U3o0pNApDfXzq
FYCqRqcrrOrHFq761hnw3YVFAwbIB6+jsol3H56jpn0lVrpprB+zj288Vvssgrkq9r16FibLgQ6/
2iLyoVQnu5p4vOuwxJVQWowNqFUGMk7qsn8FHoGmOzinXdovRPc1eDT0ZUILvofn3tIUKM3MX4Rm
4dD8sB77gOVhkrU5US7Du8bSvY7cEXJYLPZ5ktxqAmq/Z0O3cSfCUkuf/rVBavgCahzNf1l869bw
0ZJGsIVgvTM492zTooT1mX3gKA94LOYSzWNlbLrkvnpA1qEM4KiVdraNLDCeU7VKtWRHeFnBqNa6
IYgjOZTokpdWBR8JL+Ao/SP7UbE0Krw2UTsMhBOuLVEjZFFznHT3Po7lNVfYhCrYWmAqiWGiFuhA
CA5IyoYURtYdWLDkjT7JLxK3NywVkntT94l+qGi9RqUNoa+icYKBrrsunGWca5/02oc3LdwxfUXG
rpGR0zBmm1Tx6brwQV2yitK6uapmZ05i6NM2hGp3Hc8/bLpvuea7h8tN+FQ+e5vOg0wdPm3jPQAu
ULscgfgiRQJBgyjdeJoPWbDux5UkhwM/tPGQdHHCfqA/NzIaVoZpkhRh7TwHz5iY/OcwjoDK1PS0
SRIb1nXAQiYfCLdISBwoq32lmoeehN+tiQFp3QNTUqkgyqhgOgcLhNhevEoLx8Oi1Hp4fw0mcZRw
nGMdVPasvNJybdVNd9VL7y4jHVcvJvyq0qhJDiJ6NI1BUvJ4BPBay3ijGpLrOiBcZKLNiKPwgwwC
mKQuY/mkM54spyJ9oXmTVRFsI4XBugRdVrvXOROxFRZ25MQo5wNJMjojViPTmhUBT98Jpq3A6bGG
l4e07tQmJ1eoj4MroGTn0GGtwrIMHayEF6ul9GMM9NC+lBQ56ptTLjA217sxrPq26lLaMA4kjpH5
p+C6FGYtKwG8mUF/kxDpdBXbVr9qSf/caHPkZ2V4P67d4z1snxQwdxxclBvuiMK2wYpvWdOXUN6u
tqCzJj+uww465dlnpSBp6G5L7aeh+i/G8DhY8rFOEVO07Fxm86BSsPkEATEJjtbozB8NItyR34pP
0df45C0DtJxPcnFguieTjNmM+cu6D8mPQPJzkIl6NCYsfKHUmLaXbABXfMEN2HYRAUo0Xzcq8JLV
kGQPECKYm7o4+ZGRI6cbr3uL6YEtgtfoBgUKZ5VlMEzrzmxXWl+fAY9lW2QZ+7EPrmXDgNilF5Ea
CqmOy3Nig3rOC/u7ntRZgDegSl1FAQkBAfdg79QQBDWbVODTSufqjDnKtZNEWLrTBsNmb+0qu90b
EJO6XN1r42ScO7RApiQLr4x3cClsinfr20wtcMawIrSyJR5rSrkYsN1Ics4rRE+1Fx1bZmn03N5N
0bYn9J+c7Qm31drWXzVwlH0RsbfEt2RkGcuQc31Zbxth7J0+41IOIHmdGfItc2KsdQq7kql9h3b3
nor0o4WozN5vboeK70XEwxIfVLpxpgZcLU3IJMnXmpYwQbPw85klSBCBi40OAxNbm83co1lG+MQZ
9pC0ySPf/537UeOXXIX0C2jT0vRvfB3fIcsqO/xWjbprTPdbZu2zNzb3TCGgkCZayEZvmTvjLqsC
lgPCmNU7zFE1PNeOAG+kR2QEdflUseTXmToTJ36UlfFhBAOYpQKd2DzNKtoQ4UvmAQsr5L5XzrGv
D6M1bl2OoAL1Xs6JO3C0F6uLf2oTJzYsa7UtATUPAe75+rtwm2dfhnSji/K6Ehsj4MrJOT2DX7fL
RX9WACXwzg4MT9adFyOp0wWBUBSqlXSztT3bXDj5fLnmNwNNbx1N/plYIJRLhvjM8vAWs3B0gCF0
UPZ0MZSfJYAwCvf8NMe0pEWVb9vR1tfI5myqC4iNhbM1BhWeyEKuNmFT3eEDW+s2WU8yFYeaRWnY
VhpGedADuV+1nOExkiXfEcQ1TAvt3io0Pjc4ReHQxaG8ZRHmhGttHLBAEIlAZ2OpmmK+DsbGWrnF
QyTrG6uzVgqoA28jXg34aFce3fJlTc/PAZi7qBiXL+MRhp5rzeHw1W0I63ZhKsnESjHEUHlCsyrb
EqUMoERet5NuQG3uN7gmwKulFGWy2ZUkmeNdCVdxAXmnVQXBtNM5hl+9DKKqWOuyPYResg9CHaE6
iiMDAOMafg0BKf1LpvC79A0lQBvCgaPoBwDxFTLQqxLACn6oxSttNN+dtroWervL/Wxctwb1btbi
DqGu1pZFVsLaHm5IZPqQ4hhanDVVPLiMw358NA6lsCFW9v63S+IPzS9ReU9MULaqCJmVpEeLRWkU
UkYQSHHtJuo6GpBUDx1qD2MvwyzfGLQHnNy5USZmONpT9VZW+gGuDGiz2nxuFLybioapnYNZaQmd
9gvnqpis+8BK7gTnlI3ndtuUfHlfGoeAK7nwkmVXMiBzQCYlCd1ILHAkIi/MSlkrZJT85YUUOxJd
TAPPWG/zfVyCqu6Njdu2VCU0G/2C5AapZSeh6i9itr/ShlkF+TpGdZdVHbklnAjRIrygu/+Klf3d
9eU6gHROHo/c6ppiXjYCMqxYtTvRBy1ZBvYYyGieaddE+D5EtvuUuGqnm9YeU2a10lqTWCttxsui
0em4INoNXtvTD1rqdaVLLhhNvex9sbErrrD68IFk/SZLP4Q1Aw7SPU3dWyxhJt9f+TwF/qoGfYDV
yXj0S+KbKv816nCdM+k8aWASCOoFFEiE/MnOvXu8VjS4c+9RJ/GkC8rrC9H//4cf/AfhBwbRA+5l
U32q/xJ+l/9v+MH/+Nv//tv/+dv/+tv//Gv0wd8f9o/oA/0/G7brGkQV0G35Z+yBT+oBRRoxFq4B
VsWxyTb4R+rnHJbgICoVZJ04PO7fpX5ajutjtnM8+lvzo/77f/315v4eG9L88fe/ixGhBvm3/yR/
5Yvsv/7bv9m6b1m2sBzTEr5uEgFq8f/P37EHY962OMVj70A2zrNCP8jFE2JjAUQWPzPcoeSJq11M
6lxzamhZHSMJiNLlzKPNlanG1XwbyPJMeFV/gioZVeOwpzHbpPEjbFUyCrIfZqHxjpbol3LfkMsZ
R5G5dHN7Jn5pbD6AF1wr6XHh0+sTiSX6VTc8IjFP9zl69E03ZOgWdOt2dOVJa9RhlAMuDnxTkA+0
YesUgX9IB+9eSPzxdetauOG2Zlh7p5AQA+Ip1d6WabihP8qQNBDtBmwh80s3X0rDjZEju80qy5zn
CF3sdfl/2TuP7Li1rEuPCLlgLlw3vGeQFCXydbBEkYL3wIXp/SOo+VRNov4Z1QdQ+UKPmfVyVb8a
woKLUDAMcO85e39bh7uSUAApIn+8mLYGu8GbxvTCuC8z6922EndZB/IdGUCyHivzhBWr3wunfir7
0d/YCVpuw+NCLXJDOaKMgpbXvHShoVzCtlrJTmcu3XlbL9N60h6iJYjGsy7a9BVy4TGvQ6zr43Df
e5m612jDENFXLqn2jqjQ9GjrDc4BySzFeklyQkWqoFMWONgVKvQa/rhxnYWTQoi8h5VkkmIMZnis
ChuOJJwb3P7DeKxiY4cgnTk8+EKCrnoTOb9dr4mXxxVQhCsnoN+pJPppaF11bXe0MLGKX4RsNVRv
2H6q7A+Ehk+DHrbr1hPbmuhDMrXNtzKDUFwnVs3IPsLhrFMbcqG4b4eO/LQ8vmIv1Q8tYMm1Nj60
KYledY7FctAXmulEWOqJHg/WOir0pdt3ztpGJbMohPhpGNnR8LrmmCnVKeoV98QYaWN9jZuM+p3b
n5NegXuaBK9i4jJWunoQMtYPjW9ehAn8KjMB9oX5O9mFiM64627iPlW2cJtfoCh2ZHkM6Zqcc7iE
nrnXdY1EITXb17afrCOjIjApSLD6mHhSScZifm+/ZbkZrW1BX0T1vTfNCrudEddiGYOXWsXhEK4a
Db9AoQAoySQEkq7EQu6bZLpb8o9MDfpdIppzDIv56JFDZeRds0+VfG/aPsMX3UJHsHBy4iQY+Rd+
7d9b0c6Q7koLKmZUfMG2pSZWZuE8QyAY6Ww7K6no6C304r5CwgYxs5OnSPspJgx9oED2M7NAXVaK
N9kLiFW1RXW0tC478ovrYciqx1QU7b5wSTVtmvBbazE5E7ElloGdWic1/6EAQwcsnr74Q9MtbOS6
Kx1j24EYTt21Ybvq3gk4FZMNwBh864YXw0mdbdJo2BJM5a5Lhc1Pm+4zTOwICV+K87SV4jFLBLNg
bUpisChJZK61sQqo3ya+FAYGjb3RfA8vftwukR2ZO7Mp8WcmrxnF623SEuVHrIW/daP4uSGN2LMl
YiWzXQ5/hAlxHTX+ezdwHqqOC5eGUZe5O3mYTng0aw9jjMe3JspgIZrhrov8KeTTWKW6nuD9rMH+
jj+FB74UbjKBHmsCVZxVaKrvjuXvrVwx6bDSYfSGctdH6Q9eN62b2N5T0YD7VdbVGmzEwsQ3fyRS
ZJl3Q7/KIVJvm/Clt4iM8mpyDFLJBzjCDFSDp5SL9gIjeDpNEum8NUjlqhrG4UOV4/kYIYWsTKuP
L8qDXzYb7DfhXi+SO1F3ctOa1g8ZwBxMtMinDlmi0m8LvDNMVfdUR/DUJVQvrOha1ZZk2IkeTZA4
mDXMxFITJb+lOLtI3FnMdIl+Iz8T+CpNOI+s+UEhQrBE6tvQzhurmFYq1eqUCE/AFVSvyvGEurRb
Jfk4Mhp/M30ybPsYyw85LhuoyIS0W9UfFhkZC9HzV5YNYox6tL+l7z1gLQpR1bjHm7qKKZkGYT6c
SAHtVm2YoWt2T8B040vcKuCvtEZZqRKUJCmTYcBLzmVH86nKXbyPGAJKGL6bVnmHUm1twj4oqVqq
KJK799juCJ2G9LKoQ8P/yj130/ThdYRDiwYfIk4EUCaKsDklWfoqLOUJNvtRg+Gt+fhYLF+Xy0aR
3/BGrBWVCFpkIYek0iAAuPoxSGr/0U3lA5p9czP2RrU2BP1L2ZbGBk2FTdqI/Th4KkPgXMEgWqv6
XUwW5NfBcLxDG8G8YUrZrzqqtZTrNBx1tUgBJ+PHN5hvr/GbqIhWsnqNYfjqxRVYpLY8aWg2172p
Ug6K7OEaQ73iy44lIYzGU0MhHUoDGiE6iikeL+RzfYGBWHeTammXBN4Jt9S3gd7sxFgQhNzuFTD1
K9zh46qsMYVkAUASwhugw8ImtqQ5XgyrAGdqpTqGo/YYeh33BLJZNq6SPGHmSabZ6JOqDtrK8etg
bUtG0/XQS6BFACstnVJIM/K+EZdIX0bmaEfygYuv1wBorGiNF6fU8pFaVFW19ElGsmp+JiY1/bsu
wXzmG5excLuDTtWpDsIY7wbKKj2EAGHj9lNIretdavjc2ctD32VbUSAlZtRCLovWrfqos7gjj80S
WcR9CO58wiZS7CvLI6J8NGcwHHqYCaDJbJcYlnCrTPHCLlNfZmNFA4+ZG3CY5nCDBF8Ehzp+oDtU
RgTN6kclLJRdwGQKoIX/BYM7FIN8LLeWV8hlhyxqV7WSW268SAADnEwPAWwQRSaxK7ga6mJTFkp/
QuCPjUma+xYh4trqKtoDIkvvavB/0FxILC+3vp8oj0ze/b3agMFSFMR8ADyTE7OZ7VASvWjSLluW
PdTLXx5BLyVNMYnax2bkC+AX+s4fbW1ckqJA4LM/mMyvLSBWAWWcipLygaIlzYNBWUl9z7wYg+W0
d14T9VAebB1kn8psN6nlY29748FpB+ofuQ2XFNHlodBxIFBIpo3F1wwsjfFHFA8VSUGQa4yC1FQu
Yju1UXem2g6HeTFOPDtTuN/xstZ0buQP8IUl1zBSLQ607fi0E1KoRFjkh5Ssl51nKiur15DWBD4S
3tDFNNTG2THSnWLb1A4tX+AJOFhjm/tAbJJkqEyCc18Z1lrTvFKcQtAT58rHi+yzruLniNIu90Jx
6EG/LsmoAFZfP1WptYEMoR58pXryYiAkUZuUB8d0CmqZ9SnKBx+gPFt+4ZyA+pArYvBFHMK2PMxr
ekW/dF67LVIYrUYRurtW66rDvKj/XBt0TD6hT4HAC48Qy/JD7j4YnhodAdLEe8n1JGsdbWlmOPyy
iJJIbuKkoptvwRUvrvPLxWLqbIPY31mjlx8SX/+1APuH9fu2bfmBvfY961s/2Y7JLIZbweQ/25Ge
MoWSVWQeMJfh3lrJfVRllOkmazOlUPbNq7Xg7cUP16O54PtGI1qTaGOxsvJU6FmG5bxKsATaPuxu
q/ljjR2Izo7Z4hH8WM476BNeRwtvXab3L345GdIn9/m8dlsYLmZ3yr35QaCRt3TUyuOIEBqqE64w
CU3KnBbzZjXE72pRA0P+c1dcVCjOXfLdNDytH+8NZD3elvm9qnXzZOrwWPQvWdWMh8CsBIgeYS2c
Mcq4S+nBcV7U0xoxBmULGybociTvVNVQ0jJHybNSHnpJn57Bzs4Di3K4Ldwq7g6kZuWb2B2fQEco
hwLlxCHppu9cyO+zRIc/KkCz5wXsCFQ2Vv2eoPtVESaVNIhre6cw7jh4ivpr4dzWMngEC3XUBY6p
5qUJ7BIaJAv6qFwuHQxDDBy59rV1yVUdskRU8pdaYXshpMHfgoRs6ZrW1YNrd8NmPiinHztWHch8
ZQ/U30fWQj48qCGMcAzIp+uENV0iaFT9WtMGhzTReRvM1tfQ6bDxT5/R/FnMH5SMaTVZmf2ICILM
Ghjg5aG03A3aJnBl07f20/e37pDfF3XUL28H8IJCtEAi0JbZxFDji4xQiG8WTox6VzEgcOY3hPv4
7++X2xeSrknUBnumEx9vwfxXzn+vCPXxcPvLuWxnG6cK9ukgV4WsIAyqxlueOHIR9JnY2Y12TzIO
aTQOJDQdMwU6LRCpo3ipwSA4uoSa0kQbGmJPSgbzJnKoIOrjOEWSNO8qn4pTo9pIuuG5imnlJ1Md
DOxTyH3cNagX4fi4LXq3ooCJvAO6LIrIpEW8Tf2oyneqjTpED01gZeDhW/dcKuUFzuu1spi7KQE3
ekHTOEJbjax6L2rxkDf5I1Vj7pigqsVIsyNm8K6lCNxoXPXyHGXZD83Wvqo+ecWJEjPz68Jv5BxF
QQy00ymefZk967ZnLSODn4CWRpcqyJJdLvp78kdMDHmbrk9Pod+Vi5SyGkML41tbM/OsGL1P7tpN
S+QT75cJ/Slpd503MPSx5Zeo0IsjiJRzY3TOzk+Cp1IjNmYaqILxRlwTh/ae1OsYMVqzbx0UxxrK
BG3or27qfIkMEFUUIo7OKyHY8ZqQq93QOt2DieOzGxx5qIU4J9WPXr93xocCAunGwwRLvS1GXtu/
MiFJYS4oF4UApIWO8BOsLbN1x6E/SsMLp6iNQKxS+MSqx8g377LkSizKmzeEhAENARdQ8tXqlsGK
AqQXlUl8ckySG4HP7BDbPTjV3p2merpHJxXcOm9Xc43tlHFCj9xBpCgNuvTc5iUipkie1f6rZ0/Z
NL51xnG/bCqEhQwhcXJSwmTMvLKL4gmw6VozaAarEeMqYlr2Y5OnK2T5Iv5em/JLbTl/SN6EMYA+
AfKfL6JlPlZJfHBS9aFMGnLYp9we3IaxzpxaRm62iEjkEQCqIwtwVZW4Oo268GtL8baX+hMMdQyt
VLsXKU2oyqCPZJT7Vic6eKjba1rIdZDDzOsJG462/OB/1iEydJfGwmrK8YHxgYElWdcmaPaWHqpW
hjYKK4iDhVqj/qJbMux0ENPLrAlfsfc+RO5ABl5snZNBtHiAstPUwDWy4dCkw5FW1yaWsb+Qov+R
tdolSKunsbIfY819ca2WPg6/ozEH16wa2PCL0rkmNAIyNbl0cdctGJMSHtE+53n6wKtcIKEDaAB2
d5sFTLwoWG8geI7kHU6kfl5BmjNzt8ORkvHK9rtrnwgGjgCGdpocqdfAENuEXYWpToJPFybZH6l7
DXtSpgbvYJvkZXh1/Vz5gCE6Qv8aHQFyCthxicrZptFAfpgeluE2G5WXKsNH5mk5t4I9DIZ3O6/t
jedYTG5LiU6j5eKntGtTd6EGkpqwsqbseTvB/Fc7DkmGqyDGLRMQAE9XNSSXWftSk4K4dMoOL32U
IsGs8ApUsuK/R1zYU5arUtkd27oGGkxS4mACaKgFdo+qQ5fhIHdro+xnUlLtl1aBthH4bSHdda5p
7w25L6BD5aVgiLUYVQ8rTUKCYAsACqNGuYIzQK5F+DDAiz22KSQ6X+LnInK4SHECqLEFiMJWDlFX
KidVRwCvkpnjd2p0LdoYKw+hi7VpP7hBlSxzqcsV7dqFSHp7Ew3WT0YW/tpoZUnz5GrrvsZ94utQ
h/fMi8eTJsJT7qaMrK32pwEAe+niJOQpv/cmXuixUl9IRc/X4yiOwFiJTKd9RSgMGZrGm0gqez1G
I55Iv1vFdLt7KBKh4ZxNRLA9TIIFhF98WhGuqYjnLlS6K7aXPeE+uNYZ1VhCIeVWBV12YABLq8av
+UpRCByyU+13TNXs7pS36oMbja8WiIizDlBoOdpI8ZrEJI0UeXuiILYMUwyOjdzJWPr7FA0YVQYD
ga/zM8JusWYaYqLJC8nUgo4JlF5bB2bxXFOxPnFZW4U9nyZut5+UPYZN1dOlwc+2UwlIKLkGHaBt
/Ayw1zQGDcY0rd4DqiiQR3460ZCvlOzkEOSw9gWGiwCrdCyBIpipemqqloie5I1bDOHbkQSCwO0d
6FYrnXdu6XKJ0ROUgCkOWqruo+gtNkFgdSjrThZkhj5iTNYKA5sK9AuaQREmZf5iyiCmwK6jgFYt
bLCEcT6SNSQV/5B6q9xxr5psAQArXGUY1QIAVtGRNwL9bjkqr3ZbYa8aHGOpWi3Xg/Chis30YmUd
lJzUQg7Y0lTjf9IS+5owsSZpCxws7mFjJREvExEFe1UT4o+KHiTjzLbb5qm5U8f3yuEnn2ruxs0R
jhhaYy7xWSKolgO8hjFdwh05lDlJpWqZLWEDu6WJBrzL7oyxHu49IgxpAuF1MnpwsSQCOEC67lB0
4osqEZfHOjwHVUs2Urce6giEGdEfEU38nWGUHc5c5xWO7llhFrayREoGiviSxSMe6ChGS5hzQfNb
efUkVL6q2BEeP6UJ9ZfBl+JMI/UtHLvtGHXDSYAS5PaltxvyWZDkrfo6OYZcJZYEGtN4S0rUY7n/
bbIrNLVAdYrlBj+zMLUHn69+QvZYYm9Mu/sRG/GXvD3XmWNOsMR4lbSBu5StzpwJ62ifjlTgLBS6
TrMNPSW8DhJN9aiiUuxgn6vw+VXTJJy5su7DUL8GJN2uEvEtpr69qKcp47ywERqXcebttKz4Iriw
QVK1aXPbjU7Fi+IQUbH5xFcLtxEQOwJAufn7P9PeK44ejGeU0piL6hYrTdn1O8VIztzmljF9ukvo
mhaZN9ljJF/DhqxPYrBQP+E1KTycmgYZCQ1WhmKIlg0iVdcDlEcvotrBhwcV378yblprfvKHiji9
ixPnHsHfChoyBOXwHhGjt67t7g0+9Z5K5UlJEcmnNhIfT3w3EX0dmqywmCjvwUWCtiS4oxX2A2m6
ctHAqzKN6LXQxetIxQM6PCKSXjDVbPnWOY6CgVdG64bAK1J3c/JSbH5b5I+isvQZvSsYIcASCBDN
+bIDHYIj3nxA4og2rEzXZmrQiAbhbuXdRk/IWxzHqZTUpV8rjXiB1q5RxDTG3pr60YlJqm+fWYfA
Ene2huM5dSIFeZFrreqQ9JUmiXHLVPjApUC8JiExoJgtTwHIlVjFrkJBpd6E5vdMSmRO6o+yaKZI
3Ry1E2SI1tJ6Yrbc712R0U+euqRLqk7jkp94SnQtBfNWG052eelQh6Fpyr+kCdzDUhmwCGhGfWiG
BNN/4dOun7fV0m8oNTH1+prUMKWquY6QhlF7mLdvixCz0FI3udIrGeG4gwYMXesMqJiYpofpGRSV
/yCc52wO37cgjA7V9B9lfXZPT6RHGtXzP0y7bgvZdeOSGBiMsNN/GvVmUu+kALelRudoTF8IyGnW
ReLCgLMTJpmYGw5ZQ37EMnNGc0muC/cVgrGpCPh+d2jpOkBXZsELOIFjy7bz/olroothH6IPPBht
31HJYSA4DqYGcjivDn2JPqFq6IzMm7bVuEuF+JypWIbcfypyBGoJLatgOIPjPNrT7iLgKhvhGk4F
EXNaULn5fZGQYrEadTQkyjSxF9NMvoenqTUJI7Uw+WJ2egVDkZS3eVEWGT4picY8tJSdN02co6jp
wF+xmNdu+wg2uTYdcIbKxledTTNw3xvkwbVgnXxs33ZmFWBrM9F2atTx0Y7NmsSPYqeYTI7Gvgi4
u3s0iyozAspQkZaVTOUs8mrxcZZRRKktwi3c0t1SIh5nKXZ9KOCPomxgDQnrr7XpjFJ3mp3h2mJV
NyQ+NMHVMezoAC9b8sVvI+eg6kS3RBaOJgZsYLUtnfTVaU1GQDBh/y9lTQCRF3ciRf/sKhu7iu/m
fZHPlXNe03oBWrrFcVdn7btmGD267JLRBGGoB9zbGnjs13lj3i0aNDYxn1ijZuphXlR/rn3aZMBb
r+MCE8L8+pS8N/jKrrSaP5gEGONjMe8emsbb9zkSi9FE1W4F8bZIoosmAjaT6cXOrzhmkICdCV9t
Mb1GgdbsYE2LeXNeWGUTrcrqIS64E6cJHxNMmPn//+1FTG+S5Zg2CJXpdcxHBr4IuH34hXexSebN
F1FWd64ciiVaI5851yIHwJn6TFZGm1C1MKisRdQz8RrIOFB7w9s5YC8qIABjSjROmlPSViTV7NpD
zKabcHWc6HvcJ6+MgZaJMaDOB8Oy0vLw3TSzp7yZmGwIY4McSg+wqJZOT0twW8zb1Wf5kWE+cwmF
5qEM6xTI61BiQBJH4NcPaInMbSx5ukoJVj9VtIFi3I6eCBmc+EeKvhV79lWoPUGJfVcS/gJLovf0
IwQqRAQt6JTyzZVoXBtcwLZUHxVFA6FkVeHy/0tHmDk2w3+SjmCp+w/Kkf/13//jv//rf//PT9qR
+XG/pCOa7v4DbYhjIUMxVIHk45/yEc3W/yGEqqmuztxMdy33T/WIrf3DEFjdBIUk0zC1SVhS09cJ
kHtwCMkHRw3DFhRRxP+LesSw+Yt+E49Mr0fTNVNoaFV42Y7B//S7eMSxJcWSVhXv+A9+Vj0p6QHN
04tsk2RF+Wn8HkYU10H5IwtAiWlx/7yvojraa7Yttznc5T7o+nt/CoVvEZQSWWXmj/St63vqp+gs
k+JxXvg4gKFwp7CfSeB8xKAgzq3pXJHdQFxopEsCZaxSQZ0e4SvOcGgFDqcRows8WrhliHz981hQ
sUzy821hFzI/OyjKwYaECroO6Bqr2+F5bT5nXqPjr5yYkd52Z7r3tcLKTZapAuAwKLVn4nQuhPBy
eY1xmmtt+zJUUPahYlmXhNyjQ4wkcuubTfgoVDkCutHl2h4zVJ5qXp1xepRn0XjFzsu9p9uuef+8
uO0rsWnVUCoO834ltOpT194r0Pm55JRFf8ymRU0C33He5JuW7Nwq/Zf9jg51qMuLhL7cdPa8+NjO
+5hj8xNRnd1XXGR39ny++fGoLOv3mYna167AJVR5Xd8T7IWilibxMsUmelRkSxZywAXrGA8+TsXP
q16YpkeBXG/vLg07XleZ050t0LXneQ3OEDVEap8RHrJ4PR9oSkxbmUkKmRpB+6niqnzB/6LjKZM+
gwbfeS7ipZ/Cl3O9gno1gx+bFNhL0E/GIqREL5oGySGrMEE5USu+MjRd2l0BiAVH+g4po7+ZT5tS
T/JcGA92ZHW/PbxkBrTErUaCm92a9grTdXig5Hf92AT2Jy6Wh9c4RQCPSInb0EI4d5ale/xACsk3
olSotLoOw97cvTOnBQORY9Bq4njb3wYZVR/dv593zQuwAe4dVla5CtPu13NAWiak1e9TZA5Rd6Lh
0J2kasoTTHfMXIywF58OzKfc9tUhBQgQLMTT25F9rA0RbOGEfZu32lGAKppXP28HSsKhFnzMMUko
jWTMv1e3M7Mq1YOVKfUJbs3zzgsur2sPisNCcqV9mBcUBLaVrdiXNGubh7bQGlxH4eSLi96kVl8G
NUi/0xAjWq1w/SfctwZJmjYZk0Uwbmn1pUcv6oqjHfo90dtue8RtpXRP5HF4FdiNVLkENaRwBGva
rpdDeP1YJBkBKwllntuuaU1xmGebMelLtwOhdMPrm973wa/HTiemUe2tI5Qry0jH+VA2pbOONPeL
5A96mBdC53NuLTT0t32hN57cSDHOKeE2DxXV+ZPqKB8P8sKIAR1ImsWQ6+LktmN2QtA2b9DDn9CR
0/6P1WCoxWlwMdWgaft1BJabOEW6Ql1ZBF6/HgzCmapaDS4OrXyQ/uIcoXc906UMLs20H0YT+z0H
h0k2xGL7cV47er+OE+LyZmB3HmTQbJVGqA+Y24YHmxIm6x+LTi+2fj2QRlbG2se+0ebqGHvVKZ92
9X6a4RWMn28PagLMeJ+eFFPjdHbuS/LUNYOPMciuDuWikWolEQVsfeyKQalHnQ0Gbzoj0ers6jLG
up1724+AqAbATraRwW+a3CFQqqOQ3rmLYP0EvZn+cKhLKcn4qk76F6VN47Mz4MbqqAnNd4X/fIIZ
rcid8Re/jQp+STb/ItFUP99k4WAaOiHS/EOpqX++yea1pZHJMJrvlkvybsM7fkJNop1005UWckPT
2pZp86ToGoNItFvxugnHHCE272JLFh7pauad3/JBadLM9+oASrSaDs77AiL8FnafBQfYGiYm82if
iip29lkUvRJGHizpGRJS6X+Pdb6hiSz7+4K8j3lrXnRyn1ht+uVjo8DBHYzhtQk65YvZmDQZXbcF
vMGDixRvdZZV1X7epKK1qK3cXdh0uu6SZMJkjcBzi0SNvo0J6YJBGr1paviM4ouhrBUamyyMSZHU
nFMaUL0puki9hpGwt1VihAevltpZ4PRf4/TLnijrIB6q+3g7JFMpE1bvQQcOsQikFA9Ky4LsedpV
qe3thz6aNmVySUf/NG/Npzl1Uq5wCOIwqW3x8HHavtXwXQe6kV5JbyfiYaL4uITDPZk2gROVL189
P8YFobvjdcQaeyRyDikcBONX79LZ2hRGR7rdmBQMf9DrX/7+S6PrDP/+MjJzbdtFdSxMx7QQEWuf
RmZ2pPcpXEf/rSP+cZXIKn4gJG+8R5gfRzqz5VJS8R+b8mo5sBgHr27WRtTDdi4gEtpZ6y86P+qP
RpnwDRiFd+R6ohwZi7oLj3A/aJfSI8v8nwfmtXnffN68+Wnf7bGfDvy7k2/7GGHqhB7a+yTUs3WB
vP5ciJioWNPxmAQJeQXo4SwDoYjnwW4fXaMTPys0YEVt+D/aINWoHfmGeSIs0DiYdm0cukp1gIpO
2wFDBFqy096P1Xmv1Zj1VqcY8nH6dOK839U7on3Dlvx4skV3pa7W+8IDOeBGRrKiOu8+O3lzNxAA
8k7QxFaTOLapZKVAwTr1kugksHWRrJc1JP8L3k06qfNqn5R3UWHFCEY4b941UD+jlhZxm6PTx63B
fO3L2D01Br+1MU+DdZ1LY+1Faow/hQV+EqLwckYFlchjEmuV+N4RyHJpf5bLed98nlBKZZc6GB/n
zXmB2VRBczY833aJXqZneyQag7ccgWen7/hfoEIXcAHjioyQ3rKO80JQSl57CUbNbLrF3w7Ma/O+
Gunzvz/cVrEOHjlQMF3/8wnntUb3wQtYtfF9TLrqRNzSO20a7QLmBHIQImyIB+EXIuq6x2DI12lk
Kg9URPJT4RrkXjaB9mrZYuf5jv7NHuG9BNJP9p0fqI/cXH7MJ+gxXEnTrB/pjJR7MQA+hkSnfKta
B5FYp726nh8ht3O7Oyt2ChjHdPLmA8nWB2Ptj3oKLtSw0AXhaGRCH5wHSwfSbQb6vqt1/8LQOHhE
ynbFpKKeS2EFj1quuITcSXTg08F5IZXqOlSaep63bmcAy+Xh06P+fI75DD2jcD0/RxP5YtHpqb5G
wQoGxkFnefhYjXLNOSiGw97fVvsrUhhla7forEuzVb56kp4/0ziaAoGjfFVRWjNU5W4wH7WqfoV3
UHkM4kx5wC+1NaezJKi57X+6bP31qmWr3OhQcUEHNzXXYl771/kkMa89rMYke491V15zHbJYF3n1
axFDm4srKiKgAsO0gmroo2pubHjNbS4OTaScgAPQLgmNXkWxhvFpvrs5cWIcasjVh5AoPHdDTXAg
Kp70V8xi3frvX76hfX75JshDUzMNW1NtbBXTnfw3L4Wi+QrAMtv44SP8t4CaO4sijOUuTp0Ce/C0
7YZBcK1LRM3wsfPdx06ndIpzP5I80wwxIbKBEVxHdbRWsEG11fwQEPTQWzDaU+HBqlsKBDVZhdXc
UKzobt43LzAnWNs6RDU7HzCno3al+1vpjB5FqL//i6f6w++3GT6wyT4iaPtrDrcZ59NfPCRp6Y5W
770pXXQu4Rh97alptYljPNcGKvKs84klNwzxHKnM0aUsmUJRIvhS5ul+xFPxbDhGSJ/JcNbzptfm
bwnohKsB5PzeNn1yrKZHF5m9EU0QbOfnxplyX6tkJtNq7P4Ie2qMflrUR5V3hGjnafVju7F/rcW4
rtIJRlUf0cAqJKVlcpUTryjvAlpKJGtQ32txANOh38eOidC1l7FzDCFnfyyA0lLFnre7CGXHWOja
QqZ0V+b7vfD8ddg0zrPQaEf0et5j9i2qR64ab/MJFdeziV3lPIxjYu+9HNl0jfr4JUFsLUIXyUWN
4Z5IBUhPY6M/ja6qEkGGu1GV1u+bYqDCFxnKY2oL/4xMJzjPa/MioGhOD8dpN58OhKOfHv7+47f+
ah4S08fPLN9QudcaGKTn47994TXDH1S3j6w3qsuVdTFDHGkSxW6fquhSw+EBhiALXElwIvVgY06b
84FEadYRZICP0/y6IysIUQ9MIVg8mrpHCdPozn2kxN59XGHlVNv0q8wJXxdjN3Hxi3hr+nAYZJLb
0VIFg7eMrYhO3fSI+cTR979xRzGP8yPm/RZCEp513pH5wpmfdd6aHzE/K3ERhNT9+SzBUGGaNZFT
zOeBnziUfr2he2oeNMSeYvmxOm3Pa/OicwLz0FnMeOi3stpG40olOG3XItza/P2noOn/+jFQ6hOa
a0CQdugSfLps6mGGej809bekwGNI6GR8RxTjg+uEycEu/PhuXshBi++i0KBtVEBXmPfN585rk29q
3Wku3q7pEbcDfYklRQbD86f9YMvjS9E9ftodT/+77kdIzYcALThb8xnzAmqRsdATg+bEny/rY82Q
8bpuoY99OlCDodnpJJTQK/3nHzKvZTXZHz4zutv+23+m0GlDPKcc54Pz/lAQEQ9xL9mmU9tn7AIW
TUzb52P78+p8gjf3hT6v/vawwMhL1EGfn2zaxhuMBLlQ3FVL1/+MsARB+LSG7Qy3V3+mb/QY9v6j
MTnVyrzGpdy1+cYMGvy9eh44p/mIReH1NG8OVOQ25L6UizgiLtxVgu6p1rVvo1v7D9Tc+oud21i+
lVF9AUgMkgEa+mn0nexLkejHeT/lA3R2yBN2aRBqL4gCBl1WzxZ1uT1wCGU1n/VvnlXLynH1919c
3frX24eL0g7mk6lzD+F69tcbJgE1WtxJPX2jzMMnbHlkE7Ytyvm4qzYNfbvjvJVHOhkGgY7MjRpz
s5x3/naki3a9l5TneVczqKG6Ejr9VA0w7ep2Mu489+OcuoDdM8A4aQKv3aod1y09bkk/6ZsLdHeo
3ZD97yzbXoK5dlFtsosGKl07k7xKkTnOvT4titGqNilNldW8bz4vbmgrqcCDtvM+DEnHlBHI3qky
85hpnXmc126LeZ8VBNmGSzTWp+k8Wy9BpH8657b522Ez7oYdupXDGHri8/P/X/+721OVNbdEyPD/
7lSS7OxDwnt0HNV+YuxlCow11sKw/ipjk5STv+4HDPLrjPncya+xcHMxDcaonN8e/+m8TvgkP3eg
UT4dgHvuoRqZnrX2YSU7vFoSv//cOT8jeh1tB7H2ErSmOE4N0CNFueg4uscp4rIGKcH++aBDdAU0
GSM0P867PYJ6473nEXp/23V72PycgUBr8kg9Wz05vJa1qjTd10Y3X4yp2B/3Fln1mfhuSVRKlE3K
LSgo90pE9rqynPIPfDAQcgcyeOy2tMnisHFsCM96cSlNzYUOK4FhrQRq8tjrXbyzy6jZAZ5cdUnp
3eneuCscu/iq1LV/938IO6/lxpEti34RIuDNq2hET4ry9YIo0wXvEh5fPwvJ6mJ3zZ07ER0IpAFU
LZFA5jn7rF2mzWfmF9VbHCTloa2QbchmG4VU1iVCx+h5ngvb4FG0E/7l8+ReIBA7ZFFRLcK87S/G
EIvtqNrTI7Ds6LkvZmSHkzo/VMDQLg6RsB5JwijRdHWryd12MQXtlI7Ob/QWIaxJIhG7JWUj+6y4
ni5j5N4ukF2kN9p1HlYtrp3xdJV38gMDJlQRHuWMbkB/Au0ppMCggvnuxcTFKVYSy9sTb7CGDgkc
ca9Rqwhe8KSUBzl6fzLeBxLeLZZOJP7e1cub3B+o959075OzgU3+uj2SoK18bwfTxHu88SBLyPf6
rT2/0UfNIouj+cd71/31r/2H1YCcd18c/HG7+7X8CoAty7ap9eH/s1gw5rXAvd6bJRul45Y9/6e7
FpnF+ZH8jyUb7KBaUCBZfzdFsNXtqDykpY9Mpor/GvCDV8ET1OXhdopFeEPp6o4npfodF5qXgqf4
mxYaWO8NlrevPac+ssA1lxlI5yWqnHDvtJr9oFNSeKTmzXuhKGwdhar7kVNJsekceMmDE3ofjdl+
Lf3avqRFkD4FXvBJWP/pv79f5hzon/+vGkB4h0p5TdXsPyOneCjAN9bV/LsdA5sS8WBfffTkeHjb
F9lSVbCGOZGLRaqM6Osyu3gKNDZjcjSj+GyX6pl4wBLaXCcV/PnEn/z9MFY+xBzOYK6fO3UiEDW3
yHjagkJOTuXBGusl1rrqrg8sn6SE7e8qpRN7qI/qY1c0zTmMBl65RCFe3LCa/TVK86EVmIiGtavw
c60oOAQ2ByKpyl6eyb7J1ONt6/iP9677NDkXihjqUNmJRxf3iiKqYceoemURBuLMjfL1hDz1DSSr
ukhNn0qSuWka2ruieNZZtnCXpqi9efMG1bi01fTEeize/Pc/k/ZnGpnPpMcHkuWBytpW1/4MVvqK
pg6lsBScF6zysc2VL0ba5ajcOPjWkJKgiS/8Mz3COlGmHiOc4tvRzp8iKwaA3AbZGT3mwlMqkOQN
4OpL5CKb6CIYTu1Xq1f8s7yXNt/QNXG6V01xuv8MK+Jv6rLgkveT/QpUp0CjAjrRpyf4xUiPKt/b
t76l7Yu4mdapb+vXNM5Cao67/mvfaJssLcyfLhinPLXdr3qPQC2wvOB5jKdm3VFUvlcTIFmdQHMG
sBUT1d8poqnin2polIf+7kO8ePU8yzjIFNHo5e0x1ar/eFHUNkhl5guoWjNI+3FfxR3a4/xTmjDV
0kU5Jv/8CZZSXSKr7xdlVTRXahTao4jEKUrU5iq7+FKMqyo0kpVsImovIHynwVAsKyQwB9OHKZSU
xYVaau9pMNznnm/Vh7Drad1SZcu3qrU/qrA9drDdnocsTM+id3H2mPu7bIhWVAHjiedT4A76hJJb
hcpoEzaU3fTK8X4IVftXUzQD9XUdMfbnUO8Mavn+Pui+aezT1vIwPwhqc5ta6VL2ySmztnkf1qH2
mKizNiYu2nf9u3CoL1GbajziFkbiem4qSjmshTFSdy4i413wgnzouzw4/bqmCCrzqgUhZuV9WMEb
rkzcjtz0e20fJ7VUv1AD+kDhdHfAv6B4tkc2+yol5dVojUsrUsyd0zfjK+KHTUbO5YtB9mWlGEm2
Ldoo+oiRIcj5GT5TfDtLkwUWl1OKOF/8mRs8QwnktjeNzr+wIP/KMWm6+mfsim+dY8molefqrvbn
UtwK+lJkrSi+uTU7GqN0bcCVHKoppCAkU+O17OvbEqaGUKlrxXLgcJ8XumW/91P/UPVGs3cJhcAD
GrTHAILEO7Yzqxg87NcYb4xlr7rBwSwAMhpjvg0UXVxyy+aFlNtbJ4zqi+xqzBimqlXDU/vdJwes
yeYLnHZHeNTiUlGu/SCyQltbKlUPLO6QXZAu6Pda6EJG6NCRyGYQlAjrbYHt1u1U9tp2rYNqnOf/
o7eksDGN4wHUFgPNfLjNnq/2hKAazk+AcJlUAZmKXz6bQxhtsH4h1jfm6jUQNpaTk9PgvuNQHVcX
4UEefCYexhKnYhIZOZQUBmSfPHPn0f+zz0j6ZO/bL/dZcio5MuonVZgQYVmrpCBbZN9Khes9lBXK
drCp21rzZsWftzJ22axrX0OiMneNTlqcFSCUxtySXXWXpxTGoCTGRiG+6ADEXnC2g0xRj58VdUob
MzCqdVva42cYhXvqxqoXP01M0n5GtZDT+MNYDzkFRac+R7nZCfMq+1HDgDocnWArmzo7nFmuasX4
xRUtRQ9Fso8taty6MQxfmvnQUbqNuuf51hNSpBCkQ4lYWFhnBMnlPrSavT60gj8BB8Xkb5OGfbyb
NBuvwTBQdyKmokWOhhOUp1Idy63iatZyxErohExF7OohLR6bPGmv+qR6D2xY/W89MPqoMf2/bLt6
JyUt3vsaUKk6X1SF2M7ZuL2s0yDCx0EXCRsleepgIIwKcT4o5OEX8tSgMuKxjMHAEcOuqLa3TJcs
lLcJID+pjyVU0QdXyTYyt5N3ZBwtdE64SpD4UbO8h5sy7lxUOe8sIqCvTF569EN3eiagecrnjXzg
59YqaZQBuqSLcHSYnAsgdu+gWcpWtqqycC7yzMWWEwc5++SmEVkJF5UxTjsQDeYHrxuN3abRo0/5
3LVg6/wakO1sGpbTWOr7P57PoBevfTtY1EpGJe8ozCFDr+ifnALVeiD06DX1SPQ2SRZ+moX9w4Hr
8H2Ahdhh+xc8eP2TkkwYYCY0bFiNJ3lwKzs7xL69Up3OMm4DimLhzJlrHxFGSdvbgNJ6+qmscK/J
PfXgjxMHN9MOsuk26dSibaAtarveYPtxuc2bu26jss3XQ71dIufxEbvIW1HHcI5EWiy1MMa3IFa7
Z3nQCM0j+7raBRkoP67SZW+DfpNjQREWx1LrXmWr9fPuuRLxNysFvaIZhABL14LPOB+8Kq6XLjKU
1b2vtTGowp1xHWS1DVXp77lO4sx7uO4vfpJy1tWKHRjP8gyMBUgZ2Sknq3kXb0WcnxKnaLYIQdKP
0fA2DTU2zwUh1kvbxt9kdxyZyWMCNXstmx0fdHSuYXSGquS+eMA1ZH/jOsWOLHqyxAs1/UhgZC7G
JOrhJwRs+2wMXAql9Igs8iDIh9G7lDmFj8QTxVdcziEfqPiKoH1CtmDAoQf+0K/NsYuWA1a5e3lI
dOzCqIP6uz0oYN2pBg2W3dyXyeEgLts9FobNXgNLuG1THbparOQXB4L7ohZK9KPBSpb6pO/keAcs
qaL2XMS1TWa15R2WpA4GKsOTnBnp1KdCkn+1oMFQ3uanO49ysX/fK3DNhNByecEPASJQigMkrr6c
mkNiVA/ydDCjx5Jqka1qutre7r63Dn+Z2rO7rRPY1WuVUXJppz1ECtI8r6ofzeabib1m2Spei9Hl
FxnWWIXMo17W8973LXUpRx1XJNsag8mFbOIZBNdIw/RMNsNOzQ9txzpFNnP+YE5q2lTUUHRn5l34
l+ehzvJ7iPyqT+gCG7UvsY+XX4Td2fNUA52xfA1gT90VO8UNg02vLUA4aGninKqxDFe9V+iUx8xo
MKccv9aNum+FoXxJ4K2TIQhe7Dp0L5Mxrth9xvUCn89P366zo67E4UuhwsqxWswDitzMt6Rgx31h
zaWX2UEeNPJ9tzPZbDUnO/Tz4T5FgbS+0gAoIVgIxrWWz4W9A+me+UAcuNmbmDlA1XNt0juZqzwq
wmw3BtvnszxQsxdtu7z5eu+SZ5MitLUZFdpGybJmGZnG+CXTvTNCnOSlcaJqL/uDuT9WlbOSjM9D
J4x9j2QHN9gEBjH47RPh1eIkz1RHFKcUC7Hb6Dg3ZZ8c9ajJwA5HTB9mHZYLfVStk2EP9VGQAFoo
ZV1964SCgbOdfY5BK9a1nkFLLyv9GWX9V31iBYxcdBN6jTgVYyxO8gyshkOxuWsviBzNFrAuw3LE
tWOSW4EleBzTdx+QF8NQooLXGfNHOSD7bneAbvDssER7NKGteLzGUOhG57gvyVlX1MHJ5kjN4a0J
8aWAs1IeejH4O2rrxn1T9vBINCe5TGXXE49V+aezXYZHMrSXunFiqLTAz8soNl4p9KqI0M1Fif9u
KsLu1/5IkCv76rsFH+IqM15UvYg+O8McMINFUYw3tL0eqsbcF6kKmbcdo8fUVcsn5BrGYqqgCJtR
WDzyzU3PEBjf8gi0mjG3ZFeUB+k5ddp4YbexABNGKpxfC8NZmFQrl4prgGfV0S3t8IoN9PTY2I66
RtLcfoZZipzMbl+0qHMOpZrCk82q7rPBx/RhaKPhGOn29Nzo5pFa8/ZTzwGRDZGOeGS+HP0OZQN5
/FTBGpaJewIU7k4m6+XBCXPv1pQDlGSRy7/PMVM/XFKrsdKU1nzWzXjdQbR+T/l+7jPkVgvfDJv3
2OjLdQ8c6TbKnxI+cdU7LD0ZVUGa5waF8GZT+Ze8QteHL8ERF+YYKVbh461Vx8fCJps7t2SXPOT5
5wi5aq429C+T4pXbJPUuwMCjZaVnxdav6vpNzyzzocmEs5fNVB++Npi8nWQr9/WNqlbxVbZcZRU4
Q/usZjbwA+wXjdK2D/XY24c5Y9U9gBb81ZadUT/4D5Wo09V9ohz4o9k6lH34NUWqv+8np/2nuf/p
nk1FRlDt25B1CFW0rR5EG0PAHY4IrCSrlHXzAuRetlKT99Fu7R9Nx9fKNGZ3xao+V1GqfNaeRYG0
YQRXjC/sdder435MS+LQcHjW2qgmG38g6jtoeba3SpLTgqfIl8ACyx0o5Yvsj8LoV3+upWd4qv5V
7742WRReqoGwW1kO4ltjVScnHoI3y69ZrOfswerRHd8E8Qc5ARe7+elvDudojLWDPbVQcqKg/gYf
72FAm/YF5DBVq7Fb7DSqeK/2EMe3e7tU3AZ6Vj4PQW1sTYAF65rP+OeEEay8twFXbjE0U0lqznRO
pYGoOp//VX1qbsICjhKJPnjsMVpwqQKXB6n/llJxeXYf+GPeH005uYrCZEE9e0ChOje93+CP+91/
hs6CHmXeVC4jGwagVYzDpq7G5tMV66JrMaG3DSSwACFJobvJF4I8C0BSI7FQY0LRUFUrOS0rGqhk
Vv/i22m0yw3cyKNmFPuhd8Q+UmGE35vd3Je4SssCZz6V7dvE35fc+8oCV94iERgw/ofJYSOijbCo
MtaKAoy9wadA97SXto6/h6WVH825JUbXWmDoO20axTcelIhXVkhdMSBeGVDi12NBj8OQ4R5ycodo
X0V2eAsyuR6Rt7iO3m8RpPsFtzZ06309T4bLr86+jeFOgdlIvgt2OGSUX2dzn0JJ+08TmDCSAO8w
803hfXOQzfuhCBC+N9pf954/ZoGFsKiBTntkbnBIRFFfk3mLNKIlQs7XtDvZBAlnsrgEfOD1ef5i
CzdHd6V8xj0CnMqYvEVUpNpR0RJ1iedh/plWYhcmvv1jHBxQ90H/lgc2gDWBa02cOeqxBW69xAAG
UWSZKTvdyVBo+/BRcsNWzrbZ/ToMpuk+9OxaHm0tDS5yoFH65qzi3DTPGuMZjeGMol8TtNvhlwCm
IoD1AI3yL62hANNLf3ZR+FekuuRvlIRdQThNx5DU1E5MvbRMLa9IE0PK+s3iWzoAKp0vYo10aUrP
/lBrc/ZSsMZzayMkNwZzpUViHfozWEGZmm9Vt5aK56jCfWDIquhkz6o+jbKcETObJ3xneygmuf6t
mZRz2CT+Kxad5qOlmqxfE028mq5/rXO7/DI41uukZsXVSbr8qjouC4XKSB9lUw4oot5k1GScZJfi
ZOSySYs1Bg4ILSoADaPipH4X2Ee9wihv1oYXDDt1SrBKm9fvcYRlg1ns3SmpfmRdRcrW05Kn1Feq
Lf/0Gg6lnr2ETYzP3zwFk+tH/OuwSO1LexlUjn+A/Oceel53MCan5hNL4Y38uQTE+aCyRr2WlrBB
3vr9abCnX4cCsdM+CzrKKf7u99whJpgUo/Cv2DbhdPX35PucsSddUIwarI/EeopAcj3GQxW+sdTD
J2EIsfuSTbd2F2nI/4RsThoe4rGfghOaR63EUB86vHD2BNNoNmT7Ky0RRzkaNf4HAWnnxKM0emMb
fCoHp73cbkTaOciC5Cov1Az7AWBq9gSAbXF7b2eIzvoEb0750pZ9bR+TQxT28d4l+xHJzf6PXQPf
kg1f3FwpMQ4fkWt+hT+LfBT0b7Ut0uk7wuFp06p1di4qvihVYVRv7Ug9YZLU3o+RlKs+Fkg4KqM+
tUSSv0S5lS/UqWqvvj9vBBWktkB2871H8OKxBEH1RFRdXagITpcYvfhL2x9RtlRorUvPiq/y4LXp
VkUXdLq1opo4ra1s7SmlUH+e5SrW9GjE+FM5DdQZCksVjK+O8uBjgDM+yNPR++imeD3Vgf9WUE2+
7wElgDydvLdIH721njvhWp+bXu9DY2kobpejwgBVkZvuSV5qpd1DqxIuI/BRXo3Uuk3CY0M/lEYC
4mC+RRHY6SbHTH2lNjMehqXJ1Jvi0Bejp63H0qlWA0+nBwOjLSixhD4PalxQlSaHCq/QHuR8Q/4J
srHUloDY9UXNQuistdCK4Bk9yVZhBc353/2q3o8Waz/m6mlKfTRzjVCvb9PQrP7jHrJfdg3R2B8I
Vb0WKm4z82aILJa+6loyyo6eRe/DlN76M3XQV3ZRwCua+/89X/Z3oiheBCXmim34+7ZrUZHPZ3qG
vFxPqdVREoLlw6hMm6KaeDD9XnTCwjEOU1/tZZfrgO2QH1nh7xoyfNuqrBRBeqV//z+Xd3JAbyxg
IlrIuuhf68n78rBNeo3YM4S02v4gaNJ/EgHvgArG3sqZm2HUn4mPshBKY/0Y1KR6ZL+ReHywxcS7
TbXzl451vmC/EejGqxJmEUVuJtUlGQ6Wia58EX5nPeGXmoCLEGwE5n7bZSHH1rwkoOV1Kx2n4V2P
2c2Ojx6B7t91G7XmpAt8X5uNFLqy3lAuUCb4lFPoIWs/ylgV66nXh6Xsyxyq0ae4rVdQ7XHHEPpF
DMJ6jlOnXFqewFKGatJngubqvrJxGMadxHyWU35fMCBuZKscI1j01Oxl0OvVpDvRkz63EsEzscji
l1jpp4e6dnadPRG2y5vBP2VO5lNmlF0GC2IbWX9sLdNmjycKQK+yOY6zOE0e9HnjlVjOh9939VZ2
xfMGLZwPOEnkC/SPmHkIUnhAILEnVILRW+ZFq+HmORxvTRk/hElzjEqb8u85pCgmnQeq61KoXfmP
LIL8Z3lA4PhuDHZFWYHnP0+JBkzFNKCRzs3WZ8VilsoXM2mgQgS41bC6Gi9ybhF5HkbvrXK7mxHN
cWcnhqYTVcqzoXf68/R96FW8nLHPUHH8iLodzFtr7QkPsFr8lqNW+amC+NE8q/nAlT1YOrn9w45q
c6nHGdvrKIHW0Zn2CfvU+knkpnjSwvbWlYO8uM1ohsY5yUE5bb7I9SmXd8dywx4PQRnlwO7BAfch
lpEWPatCLTYsaPAUlKR0OXybWWnTtBwMo17840o5yQqCH0mPXdhAWO0qauMpA2/+Mals9QkfgeuZ
m9QLfEl5eF3Axd9maQ0xNbdBdh6xUZwPrGn4ME7wnO59eZCHWzKkFWWMjak8qOkEywWl6xCzLO3r
aO/jxbCXTXmAJgPSAwEocNGSpbDsxHooDNfyFHLBBG5uvlxe2azJb5abprarDWZnNdTkkPpb0+l+
IBTiRO++qSm2H2yf6zP+cv0Omh3xh95GaNcpX0hNdD/0WIeyoD1lqarusiBrg8e2s0ih4zINRVCE
R2J1LKi6droYvdqvdJEbrx0VDBl+0hcL37zXgVYyt+RYT8WNHFPnmfNYKRLtNva/r5Nj2qwI/n2d
6eEH3IVJuKiTsoaRlJNRGwEio7mGNGQF5XNhwDkuZnGPjSsNjjQPsd2s2iwyv/WohEAjZPpFmUSx
75MKYDAK9i8Va7NyMr61wfwnV4lldF2U4AfbAc+bBzQDf0ONHZPo+dKIOjR2kdXwAa0cXoXzvdO4
Pw9YlbyFsM0e9V4rNlqTKBDYYIMagWnt4iqzdjVc29sZzsQbDOHCjVFkswxmnnIflWf3y0KzVKkn
8+MTy/WHoTLsj8DRx8cySbAU9lL/Y8AcNczN7CuvqWalAyzc2TyeX/g1XWwefA9A1ABTxVP34osQ
qVbSqjilK92LgiEikXOsdORop9bUIxKOMHLHb4iB1Yu+NZKrRXntC3XyBIJVc9rf71Q7qLeL+cbM
h4NniL3wk/aQeZ4ByCzGSVY2a4c//nzoXNtoHuTpbeLcCS/lDTTV9Cj77wfszp7QnlFqX4o3Hvv1
TzHHHKhs+MGSt3vApD59KW2wg1islQd8WNS9GcVAAJXhlAhneALJPz4NqWBJhFBAdsmDNVQLPazb
s2wRwR6ebqPyghBzIQQvzeJ+D+Hx+E6rAX8vbisPkemOewBrb7KV8Sg5aWWPSGguBUau7ey7uVy4
mQ/3ZqYAh1Kb6DGQFcVyAJW72qzNuXpYtuUBJmSCorqCYM4N/rzrP9pxFFwr3XQpSLeyjYakdqk5
ivpm6sgw7EbDiDVotDdYtFhBeYOFk6+GK8IcXA90lEphHhXrNA+z19DBnTyFJbQMbVzr47zStzYe
6IuxV9PXzkrCA+aZAvPBuRlSpaR7xatsVQpaVq8Cog5+s9qL2MBtej67H5TIJUUi2zG5LPc2sw7a
ah83TfwQldCPbaV98T0IKRl+f69RHdc7MbhAlOdmbFvpPtdz66FSs+G1CEEx+Ph73SY7g+IeugHr
nNS2+tc+cq0jSInv+dzKCXec4nh8k2PYMBtnLyov8rZJgKsfdqp7OQbZzHqqHAUqGz+yKEvn6sPj
l2Nezhuvyf+SQ4MZJq8A4+sgjkbY8ZvcycwXOS8f24dYEBGVP9vpzSVpdncZtmCuDcA0r34/bhOL
VCXa+eJ1ColPFl59kmNujChWj4fkIAf5mmeLzBMxcCKuVJyoWJqsqDeyWXTECfJhUNdmjNmWKN19
7pfRsfz3YRyXndprB9k9taIkQm1ioSrbsUb9FAiHZRtEer2UffAGmDM107RJdfH0qykvlOPy6riN
VSChoHiIyHi70u7VHcsBYk68spH0WKlxMGCk47yOVWLjGx5/qrmzr4SPClNOciN0xepEcLHXMY76
fZhAvR31GFN6FH5bbW7JQdmfjMS/qRD3xCN2giAU52GcRpCI3icRP49WtQDkziLvZ4cHxJqU72xo
riXLYrDTgzyEATLp7latJI9u22S3oazKr7gTzzyO33PkKb5q2cHhl10443CGrt2Bmg3KXWXG9VtU
zYRIzwqIx9AUenUFfRNfZAsg8XIyuvGZ1QtbjeKQBBWoBlFh8aWTII8mxZifWOZTWCXjeoTxvow9
+Py4l6LUMroCWrLJZ26ROWTaA5W82a2tCe8cZu50yEzdfJL3cUte4LlxwRnbfMK4vjlZo48Amx8h
uyg/mnZj0vyUXbf+KYVZEuLsJP8Rsq9zC8p6u6Bd4cterDWvx8xp3kUlU1CfA9C9iekbx2becIn5
IPsVEBShphpHOdWsesh5/KZuffdp8qrfc2V/5o4Q/nU+920ZjV98bIUVrVA/hshpNkPrQTyktk/2
Q+yePlwxNRtLrdq1Z4J9ZKESHswqhsxYVeZjm3XddcQ5+Bpqm9BtzCfZwwpF3xDnBBI2eX6KZZyK
1Z1r1VslcLqriYjvorH/v40iCKIUJwLQJy8Os+SvDmEtINExAftabQd8GJ6MNk0oLLQp4+BBoWWR
+xp+lZ115LbPoIhIvnBBPhCuKOxmL8ds1vtnTxnf5VhAuPao426Ho3ukX93Oegsm8UP3CxjAVWA/
l/a6VrC3XHC7V8XzlaM5j9lp7YC3LZqNnNq5xvQIrKTmYcFohtfW4fd99LGW94kT1qt9ROlwreln
Y94ZVfNuqcyNZy3ujaNsBWpDLKgZetyE2Cx5kS9O83w5WMzz1dr6cz7x234lB31jEidcos9OFiJa
SnFYndzBBYlvJQ9lX5pXXlLmFVyBhS+4V2xnb6ZrrunBeSyjjRyU00LAXniuE46/X2X1zwWlW0/y
Gr002scpGa3F/aJBE1fX1+OjvMZXCnfnzj/YnH/mHz9YNoM4PiQierXtTjsLS9RLNQn9N3ApP0Gg
Tn+Fxgv23ThLl1Qea64+fTZRAK5xMhAf8ZpZV8Ka9knhE1hT2AQVKCSfImdsFr3jWm9+mW1wHwb/
MGTP9XwQAVhNT0Ehkxdp9uy5LCTgVh9kS85wqhp7Ic9sMEjjAkxp4oMYvW+O6QAI7p2CLXNStSi1
nH5LNXD5oCdhcurcQd9mTndGETGomCjNx8j3gqOmfsoZty4KEZOTbFdkmVDGqXtt7pL99sTmJI+r
YakWbXcujJotSJpUn1MN1rhStXGHKbD/3osXFzueT8Ds/qbvGmi7UVIRg0wpEcFvkEeogieDV5bX
Yj6YfoNd8BSWW9lnaBoBX7ZBrRtcKUsrrj5BWNQdRQcvlDE5qwT0QJlCdbT6zjgb88HKMerqLYji
sq/WEuMMTMI4O6HzxMZF3927KqM1T5H2pNesCx7k5SVScb7w2YJvNAUmPyY7sQ7yoLgeoS55WnQ4
6D4UZoBlNrujxX1SPbS/ppPvtViB/t0Mg3Y7kJndmn78necGhi8BGc9hAq/rhxHf4KJ7puAXkrGr
+l9z23nUdEP5aXXeWgnU6tto45aTNZn1PIaJt5oUxz7ERq3tInhKs6w6eAK5sIutAJ2WtTSG2vkM
08xda7E1PGpzE6wagjbbencN39nGuNyvioQke4Ev40M6+cbGShXj3QvyVwrurIs+5PELVsJr2V0n
YbxXwhwE7jwrMDDry7rM/K8XGSUmydYEdHggOF1qmAqGFoYpTWPwbRiDc5AHDzTKD/aVn6aKqqbD
nvFaVf5BdguNSuJRiHrVRmn1kScwnMuht0kwD9EbmZjb1QO+VWue6e0ldbPdQDLmk1AMBA90Quu0
HINPYwwvfo8mT+Exil8y/o6yH9oNBi04ORK3DMLPalr3MdDfMNdsFhoTOPti8Nm6mNoKvSUePARQ
OnaMx07Tcc+Ys9uiJwQ0dkaMNahIXni97GWaW4D5XU9uYz3K5DjVXoueLM9bg+p9P5ZwAuU0g1oY
qsBEjoVRpz2No/Uhb1sVSbYCgYSUaf4p7cpt/eqzTuFRwZyMVzKz3k3+J5ntnthnXfNEnaoHedOp
xCnTQh2wrcdvVqdipK0Z43OchMamJDdZYHbjhpucCqDDZJFHSNrGe1Sb0KSsoemaU9NRwoBHzJ7g
Ksa+v/qK6NjgHwCol6WD2XVr1sPJVrFHZS/KAo5Wn3kvUTUqZ8tLD7KVGOb0MjNP5iG369s9zHDc
aIeY2hoK1g6FIE8ftVTz+Zqpzq5P4Ufmet/LzlJ++H69IFkBwbZhoeP2YvwOZwQDk6i33mDHRLPA
qEKaO3SrPhrE86QMIyitCuTE3Oyo0714M3hU0xrC2wZqzZyChVVo+P6p1N3uOUBaxYP8Gg09jT4D
X28AOZBjSlgOx9CsKFlkMKwTZiTaj8Qbk0NCScGan0tSKzFwO+vYX0xVZp7LFsN1KQLTh+pnro4Z
/ACSag4L3KXs17phnbPpf9dEXW4M00LzNhj2pygIudb1V77FwyoNKa7m0fpT98ORSnZwhrAchLGs
DSiecYJPgTY4O3mgfANBpjxlIqfFaDu7aj78Of6PqffrDYncvLfl5bemwDc7qHL9yW2JGw1l0n11
VGQhjlrMYAK3gi2BUDs8R54SfsUqXn+oOtN7ERX1zyhh1DPhce3Ro34UApuo98BQ4b2rdroTmeU/
gZzqHkMvZMU8NP6T7OtbnBj5LBvrLldn7G7H5zCFv5OXU/XYInn+GIX91S2q5IKpsvucZ8ZjyAOC
3Wo7LZLJRonMc89etQNBIlQM7cHX697FFwAZg4c3uTWSgMzRflwbRBIbNdSLDbob5Rr2fIdK1k2v
RjJDfo06I7fmi/epHIYH3baSozU3FQ/zNLeIXkH+IDHtnKvsbvLB2yZlBlKbtcI773gfUb6Bo8F8
ketZPylS9U5yUHbJJr7te5P699dh6KeN1ycutmSt9klE7Nh2vvWs51pwBPn7kgyuA9u6i2eRAz9c
1+J1izvYSp+baOzERvh5QmkmTQoTlJ3ikwkHcBW9GlEZnLSQuL5ifeZF+K5ao/VS1zku1h6GWTW/
gBcDE26AMQLns1qxXlySEyezjF/TvvYe9KYf1oowDq3ltM/drPDMAdQg8I2T/TiLRKFJBdspVRPU
A4zKeXEDHZ8F4JNs9aMOHSFDculW3hMi4XKHzs6+hEgB+NzWw3etrdhe5NkXH4PqFWt7lje6q57a
0tIXckYJVU4p4u8NUatF7ZKP9ydUHY5w9OWEy/psK/HQK9PJrqKDL+r8w4m1ELVY0u4sbCo/ehOv
N15Dr61jd6e+DMkh8Iv46FLLX7ES/R/OzmNJUmVJw0+EGVpsU2tRunqDVXVXobXm6ecjsk/nmZ47
s5gNRngEpAQi3H+hrrVyKHEAID+C6Jc3GxUgLlnrL+OCv3mgIkyBkal0CkF27vqcxwzXv/GEdj4K
qUWeX/XYDzeJJklHp1N+b+S4eDDQ5Nje4wjKIp7e19shRXxd4z/2Lo3ZuQHj/O0m0aI05fgnzl7T
Yh6wExzEaNU2rBPlXu725sgLy0isPtS56s5UhFs+rVxdhaoxfGueiylxJ/+o1Kycy4PnHAwDLWgp
KpsZCtvlS6Cl4Q5pngG3EJqlb5prMCtU6aamGqFP4SeusQKfVr5QuM0WlmLZm2HqNVUSRqaOW5jo
ZTIEi7fml5BITryMYF6zIo+u4kx5Awchq7onYDrD06AhRTydUdVU/JTyzDw3ff8BoKv5du2tLtfV
F8Vg3AEiJX82odMsq0F4JJLcN/wkXQ/kea8ycMn54BvZR2SXGzh69XdSGNuORMuP0PfKeRqU4zVS
AyjOUoK6dO4PRxzRMSpwG/VZm0q1NtTNr0ndfjqaW8CvxIzklzqOLcAETsY/DoZ4DBV13aNjcDEc
EMBqiF57xfcIjL/dSekToFEl2BZWXWJEVSPzPQ5WSIlEj8q92Iiue9NUMRyVbXTL/nVMGsOqUApH
2vD4yE7ltKnAnCyUsmsXKFVmJ/JLQNhEt1LZ0b96AtZ0zNgZI3phtTw7LAwwaM1snsW3jZHhvGx3
9Qp1evCqUwdmcwAz0kp9RzDL3TaiWYahjQohgNVpiGyMyPtGbkvxBVsdKuJlNhO7g6dMu2NarTO3
Pd16ismbq23dwl+J3X+N9+3zQILl6ugIl5MdeR1lvBqoKQIpm5pB7VUbTePmoLit9yo3uOGQNBk3
opcnNSLcWdMdRS9FdZS7JPnRGIricTplXyvSizhl0Iz4+01NccqO6tdCND2mN7dTiiZaCWtDL6yN
EHWuarJVHnQsRMowVbvHxF43uTwZXYmhmmjfN+K4e1Ps3WNMWDaVUx+p8OhQ65/rHFeTXmvtS+NZ
9sWGyxVjFHC4x/W+V1F1BjMhRrC+xXplQiWiBG5SofrnUDSP0Ygw224mxvU7XaMoy/05Wnd+Yx/L
aU+xw997IsZS6XfvX+P+Uy+gBPt2viz2ji5qrlGkWru6h0+IEhEMWdvRdX0udnV9ZNYhdm8DxFiK
eerMt9vqdqiI4cjK8WL3XwdRLrF2uWLUiwHDVYgCUrkJWoC6eCp4lzHxPDgbCtPKEphOkToUH/90
DJHlnSCTz8Wwe9yJ0JjlfgHcnlS1PRPdta4eQRV3+/s4KVSDXRUMb72Br3DtOvLKquR+p0ZOv2sN
7AZnoj1iHYRsfebqy3u/nqf0i6EieBt/a6u6p4ILBASK6tMMl+XUTscPLzPLpRynCOsHQfeoKvWb
iLslPs3D0FcqRHWmeTGuodekUqRLaqOgxp+9XpSVKTHt8LVqQ+lRRq2uR3R2LGpzD8ryNlocwuTS
OUf5k2hQ++OozpBWDiWuo4iJjYZd5wwIL3cVGV+d1q6m5OnEksVjJ9VJ8kQOV1Yq7dougprqDc+u
ltTXXFaLa5xHL3qeD28oCKBOuCr8XH6un0sMaJ8rt9XYV6O2fRZY59/7pobwZOKNZ2ja9jw0M3XV
abnK+grZJCBLX6XWWAc1iPunoASh6cusnoLQ7Z+Y6nqbhhn4QvRKVRYfq9H5FJ1xoSlMkfbgEuJm
HozlStG8szZgkGvrhXMUm6ShyI0T9lCvWwkr+Vv73i/2rKLZyHqMV3MTyc26lgJ3kadkV50wb/e4
dDqoKbtSsxdtawqKvb9idozj4ozMJBMxDUENVQfvY2vBoW4t74zN1u+NYSEX3IdjsfqrA8IAqk+F
Lc/uHeT3vHOip+GR/8v8r7g4p+tnjwPKFdh98Qq9qXaHEsdjQegRbJ9R6XBZ1jO4Wv/QfkTcYJEG
Fe1OJGLMVmPcPXTbs2EP3U8nYuKcf8aK0F9nV31vr5hYzun9GEmwmZGuMNxm40RJmMNEaAbKdF2W
bVs7mnZpi70UpdSZFgcH1c+5+1iudkLQSj/p6uihqDMslFbKT+bgIkSsBCme5RJGhLdenflD1zqz
auSPAlaZT1cOweug8jdK9TbB84ImNifZAimTYgtuOHzVlPBLnaBNojMyHrhKrGfGuBcKjJcCZfpX
sIzOzmyRMxSDvL4ouV0VKugGTshlHc/BQ1Z7Mbj33WNJOfpqmyb1NP4TIlwlRoksrRnc3pSqs5aT
ftygD3n6XkRmdBGQBuYo1ZUIDJ74ckc6gEH/K5Ip7yGGXhfAwtUNL/G/n+f2OpXxdj9H10MWg668
a9IBTAGJZn9fyu5g4tQqAQ2bNjAb60U6xtwn0ryBrig14SGBsHoQe1ivEBxHTI0itfZZuU1t0R9U
av17/G2UOCBKqKgj/AU096+TiO7bQaHlR4dml7Ei2kfYMq7bxnkiwSvtfR33qaPYDbrUg2FFcOCC
5KYBqQG0n9WCsYPoyP8gcMmGhK6ENU+Kb0V66p1fte1io0DuEaPhqegoKpH/uSgpugAEFPBu2Eia
v6q7ErdPp0cuBIJqoU5o0pL1+U2U7Nb+013JndSd/jT7AJ3qmVAqU1ADqhZx1M+7woj2vRLW3vqu
a1Zrw+0FQoMqy+lP83YG9Hx6xGOSDlLn2F2Vd9MwtKvYlKbaHEPdB27vc/dq/QrrVKtM+O0a7ZpW
sX6NCg/GiOTK83vM4R68qCKLwut0KtGRWaWLjQMVxntMls03JxpxpZ/OJOLcVxcV+HFoRBypKVl4
kazy9noiVNp6Snm2eRDHhBaE27ZWsa/GyaeV8/6g1dyvWtdpmaEW4SxFsKPhhbuQrVwaFLumAYPr
LaQ87HfedGAuBold16PwKAw57rOxv4w7/pqc3cfdJ2z/95AqqiYne6Tv+5aFzwi+wWu88uwCZ0Zt
eNqY3QX/4H7X8JjHTHeK4QL8QgZW34qWFZXlOdWU4mw5xa/emIxM/oTECIxusRBF0RcXOaSIozaX
jqisBjPXb4fXeIRO2Tdu/dB3ibmMc8k9OnWrbHSlincqAs6Hyh69tZbV5UXSjW4RJkHyPI4Fi+bW
sF/ipm/3UiODj6JAYgPTZOMlfXLIi72SBs5BdT06kQr+3SlGqOoQHnTc02UWxnJshJdsKiyGQWid
bMzURUtsJO4Cu1irf7WDhxUv/pXdOneKCsaCi7+RGeu7yoNs7mFdvsbhxH5qpZJFa6ruawNMISXt
ixOcLMOIEENkE/E0vtZI9ya2VZ9F6xb3nB1rQelAAQLvwyytfrhmYOzECDmO46uN+DKWOp2x0S1P
9uYQNIAkVKW/vp9dThAC7VIK5/dYVsXSctSwXRKnESdsimZYU1bnE01vypg2fRrVW0xqM5yiprfg
yBpzA1N50qtx8OYmyhRHv27X9/fcmFp6yUif/vdP1/VYn1UJoPnpbYvh6LDfPt099OcT3t9BqNuU
RELP3NxeMmW5AVCF6cP9NUPLQjMzpQJ3f9U2kHDTMsDYitOLE5ZB+vsT3r6twLeR+p0+3e3cquEx
3+HTidHi/OITVsiI3d9kN33CpL79frevpcshgUf9708njpYtYyd5Nqio6YsQR2dJ+iNUSwO7R0K3
t0/ZcdaXWDsDwysewR1NfFc5P+ZmYz9QKnusVMt5h3yD4lzqArBU3OI1U9J5bkrJKVMdfemMWAnU
VnbmxmQ8pioZOX90ucsEEVXPWFcPkqLhH0an2BSAMTTDGW7jyxbSfE0CdCXqoV3oNwc7j37dxzsK
+UOe+Uw4bRnPQ4m5XjHJtCd9v6hCW3nASFJ9QFHqYPe1dAyn1lBYk1sTX63oFMNMF8l6Zts+qpAM
cWsfOQobyePpHGKj1nm/TFor/1fMjaqVY1rV+fYqQ1iR83fVmXgZcVStBzyZzTzZiWavDNUJcPOt
JY7qa+SMCrNAnPPP+/XVDvSBYl9EKETwYYOYRDa/v180w78zOYaNOh0U16F/tNTq9k5FCG138qB9
5FPt4wOJmPYeeW1z+0oA++drOUyA8Ws/eueouWl6qiQFAuvgBWexZ8Q4y4ImyjeiaRkxSu6FCgIh
0PFB+mu0E8n9toTteD+BGCE2vIKbDr9f4R42ozyEjP/PK9w74qL5/SoZJBT045kPyS0aybKfLIEy
k9pm0rFSDUmDUu9FW6bziFmPTr+n6mxTbi+Lk+NgldDLfn3VQBcsqOeYT5Jve/NWS/s3o+owPOq1
4TPM6mNpt+63M1KrSf2eOWFLVZmpmYeVsMr8RPZ/WjpuoZYnvfmJY6OX1aTPKryeRYLa6BXqEktT
TZNPvF1lbfqttbek1t46KV66vcQ/V8ssYcPCzEtxf3JxDQegWnkzq8QWn/FdrbXJVvT0mjMxjlJq
yTO1TYbDLWppzqznQbAEUZHyE9T8yuk8wMNroUiYLjYK05N5kU7lbOWaRjgpF+gPrYMq3walEpAz
dTxsOcGDgC+WkGNs4zmWjfVxrEz5IZSrZxG3vUhbhGNZ77i1KnAqtUWaW9I7eFZl5aiuSSGZw/vu
mKkNErSYpG65NJSlCLNC3HdFLz+FV2P0bWhgZlwjherAs1wxTSQJScU33ne9Hu+rKq/hKE+7o4pq
hW0ou07B6A81jkVgt/lyHNLk2TEpnzU95gi2ZcbPuYStgpmB7xDNtoFyFWbyt2iNUm2jkO4cxZFo
vhgPqKTPUQrmWTxt7HQDsqR+Eo0uytcot9dXcWwSjs+6F8gn0eKToMvr+uFBDI07QIANqfot6QPp
KWH9ueVSyOWZnlcBuXo2Wq8Ec9lKNcwxg9+xMYHPhcJ1BVDYIO0nBoa9+k/3NNBsxnznDhl44z/x
3JgSDa0ccSMdXyLcVoBVF/Fri+0l8v88+UVTy8l5aqHu4aGtx6/MAV5kowgv0NXHl8ZYiEFK6sRn
LW/5H3MGWw3hM5kKM4HpkNg2KOdLLiiBqXdQuDl21mgfRe9I/Rsckvc8gK66Glp9Kus4edUVO9iP
dVCSjuegrB2zlQnGYiUOMnJZAuUbsHjAYWWPej/GsRNjUmxC4cvjBPjwxJNljwhqYAnJjiIFM3ol
xtWktYaoUa9NpJVoDwfRMuMbXolOfLLdM3XGW0uEyqbDhDkeuISmwx1K2nulxtVX63MKkMiCPmOY
HbJM4Ewkgp1tCLkABPO3YlSfKDsA+wkmmrhu5ZdIL4y16Y4TZ65HpU/ike00ZvVYqzom6CQjPioL
+hTmhd5MaTCLArr003SLfBYlmfyc+yalFl1VSWTjdNmhELV1pHHCk+TBEmXV7LmKWZrxp+x+kl9b
3M5UpNEWbzn9I9JhKpgQwx+bmqxXHQfJUZMzKndYD28C2XLPvqVlC1uJkleMCH8llmV8xf31dh5M
r64SVivvjdHVgK9a6eqg+rBwxxGXpj5+HrG1egrwg3hqK5ygIit9EKGw0kcsvRuQ1VNn0STFKiOd
vhS93BujQ6t3QESnXgyOkS3Y389FPW7KakX1QfRbTpJgv8mfTHpPnaZ9GtpkUSBn/IqXlgL8ItBm
oqnlhrUy/aZAyLquXlmJYeUU9dAnpsFa4q4ofLSPipuUD1CrbuHeTPx9mk3o6GlUnHHNQR/p14Pc
GPtOquOZbkjdcdKnWMiV3811c+yPIiY2QBH6YzxtxrA2F1g6MWQ6okPIFhP5qUe0VRnB0nu3iIle
5OBAT6XmXq7icN50o3uqTM861pnVzwdttD9Iwe283h1f8hEDh8ytijWczOANAz28JWL7Q4LQvEjV
EYOdVgkvKeUbaL2q9ZGGw6uC+YRHZWPmu2kHrrELLveNVbvHionOHjJjYc8i24m2o4QJuhgSB9bv
wV6ABrEup8fIhNo0M0nVzQqjrrj+RZvVxapI+HoCIx0uFYJmu7EDyiPYAe0Q/yxHlJUEcwBr0p9A
enzUnGAVDE7wUzab4CTYAVNfPY38fxwnzqIb/dZWyuAsj1AFpIpCvGtEzoOPu+SDXQEfsU3k+YgM
MkkfZHLqhegTMdOuV71Tj2fRio0o2lQdymU+JnDp3HSrC6K1/TGcTpa5qr0acZEKVMN88PFYQfQ+
YWGi1eaDmo32NbaAudAnIpVpSEsXPvsizipUG8MoXGoQQI4KqGx7sroPw6h8UbL0956IQbNqHoc+
n4OhCH443bdmZuWblZvp1oLgthRh1wv2jtXoFHu5W2Edg5RB0gU/wlH+CWW/vfpRk50GbbBmYnyV
akhFZFZ3cjQ5ubqq/iXihpO7zAMKE9karjPHLg4izr21RjszabahkXhvIY62Ii51UryOkWBbiybv
zvjz7rrO7pe4Qwc/UJjZF431+921TKXmnequKqRUwqLLvgpLOZORzd7GMDMWZtTLR7d2in2RIfaI
+XD0PLZAFMjTZF+wwedR3evnRlOTRaNrLlKXHiYg0959kzTSsDbb6OCYzb/jYqwu6y+ebvvPbavv
ldhU39y+QIcsjfxjoTTQ42U3W6qJa732anx2A1v5FWrZA6i45FXz+FhdmUn7UBu7I+oUMEd1v3oH
K7/1mEb/Utz8B9Zc+rNcSunKzkm+a0EtnzpvDCbRTPdHJHlLMRQ5JBydnLx6ymB/r1q98XYyVPYz
6lH9XFUGLuJBb5HiHlxQbaNubbXQ2bDAiIRY0OuYlvWsG4f4h5EHn3lSuZ9kEk4ZAh1fhTouZW77
/sxpj4ieZOGsMZG/gTEyg/qx0jMczh1fxqM9bD61NvgaW9/YSKbTrWScRx5dwHtZ/ohcRPbYlgUL
0MFVViLWjnp5hji2SbMuu41ArpDVc6yTxsBhbsiCBz8NnXMeGKCYpz2Y+BjKx1mwrG3kRJY+YmP8
As6+VClK83hl3WgU0cOtt3bhJYV2HSwjC/Eiyt0N5/nnkFuMb/V2iDi/r2TKMuyDehXbOAWHUiyd
XbtT9/EAUC7ysvKjDV/AH1ufcdm4c6S3lSM/mHnUkR3Gn5qOZviZwEP+CM0uXHol6wBzAKKSyx3y
alFofY56DiOj8d/yLmpXgR3KWyk35Ac79LGMmkb0rfmkwcF8DlLd26APagPeM8vnJlEexQAkiZIZ
on5AzqqqXKtSoPIVUC8Cigm8rnqzwGRvpDjJVyVGMFYT+S/o36vbWHe6pd3Lxg88VxeBlQ6vbtnr
G1vFN0TES/mz7oP4vcHObd0AP1orTmD+iJPE+KHZZBT6WLbWRdPF70P8KfoiOM4rVs7aBsuW8XXQ
qoWIKwYL1bBKVHJevf9CQnkjXoL8jrUIpGCtmbE0Lw0fqzPWEnuxl0/Ne0x06H75P4Z0uqPDp2j0
xV/H9iDtd6i6412GxJ/YlCE45SLItX/F0qTLzryJcE0dAS+iP4PjqQO1fhvVaePXX3G1hnLre/Xx
r7jrZemxAfHfRuYwr2Atz7uue02NqrwWE3PRRsNn/ycE6726Yk5zC1FlK0kiwYqVWNb6+qAschz1
rl5m4Ceu9wietI6zyjU9Pzqs9DawYvu9XPN7UhZ3t57p5Psk89tNhcrn0XBR1KmjnAqGhItfhBby
xQ8rNAHc0ntMlBaF2JDJaKjKJ2AA2bk0NXllKq07S1PDZWF9+y7kYYNGAitT00zPIib23NgxdjCD
TqKlOaGHlFHiF8eKglQQd+n5FgvLBAvBRI4X/jDIj5DBvV09lgBYXRx9Wev5cwDQ3VX0GnFdLKwA
e1DR1CK7O+RD9pmVifxY6WVzQmzxEHsuqr1qGFDRNaKNaOq60s3SPHRvvUE3rnUnch+onnpPtdos
xCh7ZP5S6szjZdiKAL/QmhmMkTph54YHv9Trl0Av59GgIcdskSkc9bZZimZTR7/gxg8XO2mja8ra
06hjQKKOri1zbJjRveSgBLeqjIrJRs7wd7VMo3oobbLAehwcm0mVNqqN4Njy8Bd9YuN1dblsVL9c
mqYyxgChm4tumPLaA0GyTQM3OYuNohfRQi5MDO20LL3FgnpMYCt5Pi6gJnDGabCIiT0YnOVGbihw
3mOu5LsL1F6UGcjDfFy2cU9tZNLgSZwm2YWQmtYx7QvHIWfXNg03KOfZUTX3O4h3PDDsr7Bwv9Wm
l1+SUhqBJVX+uc4qe4M+eoDWoqmfOgX+bq7lxYsS5gH1jaL9AstraJrzrZXhU/iUlrLOE2owb5s6
sVCoa5NrEWVYmv73eDt1/hUjt4H/SDOLDf+7MLxKPTngmaFkyONSB1hwzEZNARsZfmFJNKDqMgx7
sXffWIaSrJWogUWNi5szbXzmIbAep91QK59alQrx3ehNxFUJnr6I3Qb/GSd674P7UimWsay7Gwk2
2hqz1QG0kRm8qookoR0oG9uw8oJXP0o+AtOpzjy4g1d9qoLH1YvnWj2p4eRRHDIWlbqjZNjNxaCY
FSzIL9geZGF5pgw8NsYOZpHRW9qzGerKIomG6hwrarxR5CIBv6CZhyKM45Vf9sqDBUkMy3pTfu9G
64Ek+wTkZ/pF0WrmwmQPXKYhvq6Vc+iO9YNe8QRJCkU+KGjV7lJb8jZjIY/n3E+HxYCR6UvXsUrO
37jnJAfdyCkBhFU3I8ElRwvgrfHBm2hSTgMVcibaYgMkLwTh0Ix4NEb/9IhziOFizO0Y0VYlFFu7
9n2o9OTqT9LXSt9lhz4tziIUTiEQCMYx7Oq1CIlNp6vNmVzBTBxzj4s9ddLEvsUYcRv65/xIg61v
J5QT8nRJVJ1tP80OYrw8BtLKNcYKIJbmrA0SW/uxCItdnXUOKfjGP9qVpq3At0UXnKzsBQuX4TEb
jJqCsVZMz9wcqyLNW9gNvDM90pU9ii2IGCSTWohS1tFKBEMltYvbru2h0OySTRv28qACQVNYT2de
Uz22XQwSXHdJVidyspabDmHEPte3Q1IW23TKTIYoMq5Gp4wvuSRS2ar3pMtZMjflqnjDR9hHJ5TU
YoswKWzOlKnysHanRdQMYOGy7QqkxtzMWlv2MDMmwEdbSMGOBTh+b1PT8ht3Bl9COoRx0r78GdZY
oAvtHsZM5mu/h7mV6WJaxjCHs4m4OJs5DQPX8u9hzEJMcAJjfIjqulxLsU1xPxrUx8A0y6vPHdys
faOYuyqkgBZFgl3pxOqjZabqJvMMmPzTYBurl8cUas80VM+TbK6AdduIoYpcx7tGAq4tmrpVY3jp
FOqmsygJIRskPyY+ypqGY0QvuceqpxlV860OmQzz8ysf0YiUhF8rv6S0Zc4VI7RNrmJmk+YKZ165
ZpmB6Sp4mmUVJcVVkip9XjVQzcuwRaOpSUgdUgT4gER+zPyGvEVob7wys7+pzz27fVi854mRzy2p
0B80UHKrGh3VoxlG2rYZEm2DaVp7EmdE6idFlMtFNbvt/Y8yY3bKs2vKHd/OWCSgd6Yz6q2Tz4dJ
pFAHFrUVa5z/tAr6K0ZFrNj5Cant0dj4kBTDTO9T/GaGZJmgP4RKt6TlyTWo8+y5aIrnrNPU0+C2
6TPvMgPcaJCRmTpHKUPqztbKnei1mipEv9NoN6KXqkeBupNr4s/JsaRhjVVFrruvmhMYmgL8uxa/
24F8MCYPEtNieeK5zluqm5PcaNCcnLACmNkqLsvzGkJYVLSzSrPqr3HlelL+VcZxP9M1JLHkvHuH
2uEcXKn8vambaljGWazN/ur4q2mWFastyJEiPgYZ2iEOFoLJqDsHvyYNjfg6i9bQYIVfBP0vZmQI
MvfdN8qHLxiK+29Ogk4wvKLuHMa9sang5cB1sfNzQkF4gcy2uTb1wZnzeONrnzYNBIO9qdjoyPUa
9uIimOGKirH0EFGZNlyeX2MwC3RPP3RV5T65XjddKGqNMSPNpHXKZdkYWF5Mg3EJMNejpiO3MTX9
xkHCGTPk26ms3GlOvtQ8i0NHVsUPCB7NrWmoWTfdnKlPsIpZT8CL9MZokccsPDNN6rXXJuH2Uy1Y
N/T+DEhyj/NDgOiAscijofuSc+Uxpcr44bZmNVMt03nBz2uY47mbPMqNHCwRnt47iYVOoD+g2RqO
2bYHiYPyiSJl87psd0w1bPDs9CqWHq8lw44XWeSmj8m0GagsUGm4iojsegfHGrcyXUffN52jqmTG
iG839GnZdJMFEKFOXoj+ciAjnLXoFVeNewzJy88LvbdnqS8/RRbsK7Pidx8oP61MNy3nQllICAeF
EwG2zvLJOh5YqzxWOCLG6oul8/HsSD2LlkwKHeT1E56q1UVBc3hXZmm58FLLeB/a7JeVGMk1dyrp
hDw0RW+j4zrC52HKRl6pJlefid/8MvjO3nm4NHhfAgsItSaYo9h8wW2+O2WQmJaBbYMkdiwsM5Wu
2pYedGsXvckB7xzsduTxwNXyQxm5QeIDgv9b3Xor0wFhid5b8Mvhh9FKSdlESihtSAB+DiXC5omO
AHmBHvpvLgsKkamaW6/6oLtrrE7StVnkzdU382PsDiqmXBpL/zL5Kdcou5B09i9WWFw7yQ+3fR+Y
e0S8UYScNkZ89vKPrPBrb+Z18EWzoP3u1JWsyes+KJw3P3O7Za3J5d5mAXH2eIvzsGGSpaHgsMJ1
Wz+XY+PNO3KRsIWKEKVox49mdRNZ0D7ls6Y044cyWawinoKmqJXn/KOGVSbbrz5au5+2HaCs0kE4
44ESrs0SZRRXNrpXxwSuVep++9MzhnXpFRTuGu2pTXUHlp509cx0U+uILQwWoiNDpM7rGpPpLvHt
dYQm+T7rq35j2tLOHbN0qQzOfoyrdiaT9CAR0/SrNtDMVeY2b76V1ji828GsSofgE12mi20U1lfO
xYOUMx6wyKCvHKmud0i/7hz4zScGTGbmMBRO6QAuPQIG0nt+eBUbBMqUvRShSj+FIklCViyxjSW1
HeXYWYNylLv8rbfzS2GmZOOz8gn6eHxG2Fl+ziQFAS/FOqlhXh0Ho7x0IVCePAnDfeB8hXKTHmRE
J5ywH7aehQIK8P5MP0gnt4Gp6JvJewcqYw02HWmmqSkN5nnKbD2YatudGrOGuC4BatOlMFiUcuPv
Vac5KnVjo1k/IQ4nYKLvsMcU4VeU+2CkBuQLRFxsIGOBpxdDRNvxqx9M+tNF6w7PPd5C5yIOn2sl
q04kWrmSxo4KX1e1L7KdhjNIFsm6DNpfNpWQKzbB2rHvLaiNuh/MmW1kB/auohPR+O7a9hZw5TH6
JK3PiE4xhq0TRPns1g5Uq58NlRoDqkvbZd7bxUuhhc0SU8h8LZqmZvL4cRT0Zb0R/puTD/OuhgZK
lk1L97ddi1Xr3tVh+s0nUMU+8vQHSsHS3O8wIfSdXVoNl2IIjbOdgGrt6qXuaL9Y1xUzOaw/O91o
L2OdUHbKkPksg/ex5DoMJXU+NGH13emPnW2h8hP5zqGgzDRDhapd9BHkmSbEijyQGneDURwJJy7n
S4KS5yWd9ihDXxI1LiBxEhKdbQZRquu4V4qmrOrJSVLKzwhUT4bv11MZyS3PIGShRNMKvPE42CTL
eM49gfnsHpImm0ODMJ/yTE5mATABCuf9v73VxqkZRxpPXd/8+E/WamKE6HB4PGy1gVf/4+BmoZQ9
BPF34eb2ri/QfrQb/G1g3SSbQIdhBT8TZnKJNhlL7mGl5VpxHu3SgmwpN+RwvItTF9kmY6q+T23q
cj6X/4ZnCMW5DCkFBA/HM6LM2dINAvmhGSNrHuud/JTH17JkAjrZ9V7bNgw3rY4jfOg59XkIpuKL
E5fvqpse5YIrPYp73NaBM5Hl0uamheW61hj6pnFHeQNWGifzTI2XimEVW8XkbIC7p0dGV1CZZl4K
a3mpyqX5ZefJozJgE1RlsnzpNGnZGWH+zSrv5HMvfPda3mHnRxkSTUGzKYf6ZHMprSPV7ta9YQ8X
2bK9BRrQ6qtMgVI1k/A7NY9UsoCOczFfzL623i0fndOiVaoHCkzNqojrDKxLCTaaNBZzruqSVXoz
Tysr+iyyfu5nZfwl+yUmCGkQP5tAA1ct0if7cdRQaTHA8vpOp1DTH45qrdtPtuMo3LJXZLmKj8A3
oHfacrFz9c4CT9h9KV7EjdK2gOIblQkQvgn3SBGHSzI3wylxzHzWGsZnqOTeE1TEYaMgnLpG9NR5
Zo2OVGTq/UTGAgBhmgwPQ6J30H5KeVWmbfOKLupOjAjMeoS1Rn5O7aps3fTVRra8eIsmhLlVqD8c
+C0jSn+1eUZ6wlkECPkvm56k+6AGwyEl7TvrA8d9MnSddFDZ7ybsSaehEFz0oAX7Oj4GAPVg1JT1
sjSwqfb4Lhcm/pdbHi7SSxOO/sxubcrfU2/V2DjOGPqTLP8Xa+e1JDeubO0nYgS9uS1vu6qd3A1D
M1tD7z2f/nwEpWZP/6Oz947z6wIBZCbAUnUVi0isXGviInUzHopqfkhLIBWa3nbHpiF7PdpK+tWJ
rR8dSNN74YT6PdP8fyHWnn7lKGuVg6NeU8cHw4Ijm0dEpIZ930bpk6dOmeusqf40Ic9Kgkb5wS7n
RyEH1msB9dNWUaKv9lDmG849nXsyNWCWYVLl7OjgmpIqwe9RKZuxBLPku6VzF4GOYwLNDznEXmy5
1Jtkf7mxTKuIsJi80t2e154Xi03EdZpb33YkmyXP39pZnl4lr0KAYIwhfmq1+ALq4psFYPIaaMY2
86tnKKiDtTqql7FyznpCHtdybOWaI+q+Hgdf2Rh13R+cuFKP6JAMt3xqgkM6kHIBZRAccs8JNrrZ
qJ/NAT79su//ohhu9Dt27NBavZbk21dV7WTbDoIkbpexN544QVj7umQgFJVrB3kAxBYXpkKuxrMO
biSlaz7yfF+V+IvvqNDA2IjAaHI+XEaKVdeJxnF0aGr9pjMiMvTyYFFS1zTtKqqbZ8iCkoOwLQ1V
Yb9CKlvttp3VaSueRq46RwWf7aojDWPpwaeJjXLTJoZ2jxzf2fkUZ7uJsedEarxQYJQePAPFm04t
YPwJ6mtXaskzjAo8V6OyB/ZK74/CpiRAX2CXBQ4q2Xe2AtYPRSUNNU5yZPaTp/GUjNrEd1mShpOv
Z+MJPDbvjssJRkBR/6UBe8SDYPRFqjh26CjC3bYQMB+SorcfZeQ9ZUtt2fSgNE/dK7nSgD2OHzTr
2EuCC5jh9BiMJCxsYB6bwhrVjeY7LuQu3ZNHNtwxTI7wx1AyrzUIRZd6tUcp87JHnqWnamlkI0aT
pyYP9O6riRAAcuQ+D3lxXb6i8kUSPdJf+PyYYHTWMLynd7uZ5HibV4ti5DuZz2RuCs6lNwUMYdth
ihKOsKjchzr/UwwQOpW3HJhGG8sqxzsMU85KU+qeUxZtvM822TD3amzr4F8JEQ52C/rNACI5WfIu
jNaygYB7LTXlpXes4tI08c9eDNUCDN3QMEJ6DUhZxMxd7kR8rmK53cX8El5LA/lfSTbyfaI47lU0
fAycY1Nb5O/T8WqUJj8ASfhYF1LE15/bIk+wFoqwMHQjbEIJSWlYj8JW2xmJxgra0tBW2SZVLod0
ZHVB/e1HOU03WTE8NNAB3WWYDdaa63uPPq96T2ou5rSwgzXfG+82YKILX7qqUzbwCur8TLv62cnV
ZF+H+tfWb6Or3/6LJHj5EDdDvnNsF7aYAAWiyoV0U/TgVIYmR3SXprYe+qIfSJ0iP9KbsonQhAVf
tRR/dWFF+WYgb7EydKn+xP1eWdeh6z0XdolSW1i6N1PmQxFEkPYE0dls0OZVG4Oflmkomg5SD6og
nazPVsKl9uSt024jdbF616qnQJAzyWaMPA9v8MzdJJOOO1IVxvHFSFEJu151SvUh4CYIlkRT+AqP
Bb7Z7BRP1mYCp7JuECPtVfiFJgonEdehawVftHmJMngE8tCLN42l6Kc6oF7fAcz1ovhm9cR2eiX3
SfYC8+MWmKT0OD2ou02lfNZip7iUSeDOQyNPknU4dOEOAhc0VtK2l7aIl0r7GJjuU6Vnf1I6AUYs
7boT37Vg1XFS9WhkEXg5Jx73huMCuCqlTz7aVk/dkKz1pqxevGEoX7LEvueQCT/knlS+OFpnrNth
aLjDMrRtxd1zRBFu3Np9MLK8u7b54D6kiK3Dzxl+9pKwPAayn1O44UWfzYjcJHnI4CC8EXXUYOQ5
KhNeV0K4Ko2kZ9nW5Sd+Pw7C3Ftteon9DGQTG00AkqMPeQMnmIZWxRvqIcxXI44g8FbhDqeiynxN
KnLfAM3kjT0NjUFW9nnGz7sUWcZrQpUSkFAl3oq5qtN6exi+m+08twE5zK+9BsMvwTzhVbtsdD14
0lgqavsA0nbqv8RQRaRyCzO/vBPBaQcmXYd2dPbKXpSSuvHz/Ty3790NhD/yXgRrFFNsSt92Z29s
Vs3Gosz+IILloAP01E7HsOK6oy+t9bqO9uBGD4bltLfWG6xdEoz5xY7OGRm6F9S+WkXuXqZKmpek
7D9xPudcM5gFDjA8wK6v9d2tqeMjJe3O2dIk2FiErVa+FyOVWbOp1broQQep4Mq5GkBdmupnTkdO
dmd3NxGflkG8Yf8cIF+OuomVdjziBZwTy2GMQB1nF4nS/5nmRvs9z30VmXDNuFGXHh4CeKNqjsPu
jRG9NjJSYaaTqidy6u06dHrvc0nqeKfBc7ATXqVC9qMuYtRFJm+mA+mrsvbuBbb2qfleFYl3UP0M
0vKOtF2YmOWmkopyD3KZ3y3bG4eTg0yFsQ0N61c3nrq6khTq+l3Au66eKPkumqq9POPJHTrvk8l/
j6LlYSNBA/RJ49P26MYIEU0jyej0W+gNT2IUjmn2UIDOEyMwVsZFQ6FnFUyM6WMJyZPd9/CdT6si
0KntJnatTWhK2m1w5Z+NLh0tiYLAxcwDf36KXcCUU9Bij3U4F/0hMNcfHJkXyqvCTYb9EixCyEew
1zHhmn+7nNuyYTRKRXlFmGBHfffw1R5NdzPWTncZlFS+yirprkYFOBiyR/YHyCaCSVFINMUkKyR6
sWZMPBgIw44WikLCprz14mw6ZG6Rp/3gEMHCC2svoh/TymIamr8ePAoQWWxHQNTzqhW5ZWBPHEo1
K5DMm2gY01NWBT8bagPTE5nv9CR6i2OJWxwf4v6DkGV54GYQ3ov1l3liuMQsV/oPQj4stcz97av8
7dWWV7CEfFi+8qRfL/+3V1qWWUI+LLOE/Hfvx2+X+d+vJKaJ90NpB/Qd/eBJmJaXsQx/e4nfhiyO
D2/5f7/U8t/4sNQ/vdIPIf90tQ+2/4+v9LdL/e+v1Pb8kqdDLUO0d+DRLpi+hqL5X8bvXFHlMyvl
jHCeNY8bPcrej+cJ76b94xWEUSw1r/Lv4perLq9a7lCh2S6e9yv9u/X+3fXZzLD17vSQp/PlivOq
H9+H99b/63XnK77/n4ir18N4N4qu3S3/2+VVfbAtw48v9LdThOPdS1+WEJ54+pN/sAnHf2D7D0L+
+6Vsp4Q6t9S+D5IRnBupnRgSAZud47dGeKJhKE6qdhdmYRG9SkxYYk23DM/CXXKAdHRiZNm0znvK
tEZfe5VBbVVtSI9ZEEOgVvcv7IIhsp1GcU4lYQu+ZfKLOWOgmydO3/8SfmF34YnajSWMWMImmqqH
LcPUAYHVkO1foIu+QeoR3wpbio+d7SD43FHna5vR3MBQGV/zFAbSKUqLIpTkhDewJOBsnnyZbcKt
RvqPFgAVmbMGahmxVO731DnnqrydA11YJTeVEdjwJBvUl2QjEjvs7MFhIqa68yO0XG34bgzq57vi
ppM04Nw+pLpnGg6BVdwKJS5uitJoe08vgK6L2a1WDQe3ANnwbrbVOwCT0+Yr5IKsKCZWZo4skVE/
LmuJpf1Oq0hqeud5vSApmkuYxtDy/rqkCEv7rr+qPFjMYfrIFs1SD45c9hQxoxfkTer2s1g99MiU
qL8Trm9k6q/Godsb/N3OgHK9i19NWvauwSRhFNMXdwFOxJEc/ZR0DagKOy8oOk1h+sisY15Y/jxw
lMABDTPZc+C4EFyRvJpnCOMyTbLGaM2hR719N2eOrIZy28VJev44cVQG/9iE0uOHtcTQyMwrmW7j
qFQGWvUxQmuj3HkPQZN4D6IH2MtDt7X09i6QWc618S4OEdc5Y3QdqSydQpeZ80Ja+2TbUUzeNNBP
ohlJnZ1QRtZPoodg2nBMpGQlnMlbmBi6uu6lFJwwI6M4GrFZadU6MvAy1MZ8iMeaQn1oJUl5ENYW
MbktmFptLRyzdwoXvW6USXmr3kXELhGcOJk7KYfSA7zGz9jFGyn+MyJDKgnbvzm1MdMPump/X+wm
eEIVPq0045THlffCs1zMQcMQVF0Hhcn0qt9e1zxMKdWj1NDeihdhWJ7KO1ImMGzZ7kk0RpahWD+3
i7WLTKwZNSFkC6fYBGQLwtcDyndj3EnvFtCLnIRB3MXSvOA86d2CZQ/XqwRDw0aFGf2sT00Y5s1Z
DEVvaT7YqNODNpaN2Hpx/FcLLNPma6i9s8ugtkvZ+JT9JWGLiAKymtx92U/voZGyuwoRlBAO8m0R
GtSI1GZwpMNLa58oBUCcUozBnv40Wob/gtCCvBN20GPOaZmxxJZC2FIsI+YuMR+GuddTjeHUx1GO
vkpNyklGbsDkpofRcwBA7WhbJA1kPmGfi1Y7iAgKuBz23I5/tyYYe5pRXZebcQmkyoLCf4KTtBOc
pBkA9eRjbnL0OHWFsZ48orfEiClVv7N65JuWUGH+p2EgICrLSrE8PrhtPTyOjnHX66R7Kdhwn3Jd
LbdDGaffPd3gSAmAFamzAZK36QhKjtwvhQFwNSqgXwvr2l1J9XAUYGOBQhZNXdnu2jCcZLvYBGw5
papum4DfWgvHDE92HTfcazYf/XegZ69uoyPMi3/MgQ1V3FUAYy4CV+7JKRznxM5VT1eiKxq42A0g
BBWa9rO1pAq6L1Rjpy2RkJ26yHBOMZwbIRM7NWK6XdQBAEvSArlZ9TCGphCqy6NXI5sTVA9lDu+z
6IkmHxKqbVMdVIdb/XREb73YA+QAk7O+F8GypiEHHflwotZWdevT+FPoOhbkwzGQUyke0A35ZQs5
yroJhz/1fmdP+vRT/LZG1L6QtswvtZNHV7j/o2tTWpvKIfUJqddPk3CORTeCJ6mU/AgJ7UUe7aFb
iZiqA0HNuSfK8KkTUR84rZW0dRXsRTdujB92oGb7dzZxqfCvHF7wi+hLpEz7XksgutOdUzI1vanA
SLmMRQ+dYHRJzOrw0S61zumfbL3huycJ0Sc03aeYeVVhFWMxRzTtQOnJWniKYpAPnCq3hqncdd3P
P9Xkm30ZILsZ+/orWY/abPJPnpfKKKh34Prl7JOChPzN6MxnMSPM7fha5jw05jrZWrPhRqNTcn32
U989i17S5d8GzzZ3YtQNhXv2KiDJ/Lj/CgnfeoutA2aKGo6L+sTkXRzzZLGOWPHD5WqqdTZpnUyc
+H+btwT/nBvIqFBYwU72g2xfjLr3KMklLPSFE38he/fV6HXlL8S1HUPn6Nf2wufYiuqvThtxpBO2
/pMf2twzjVA6m7UZnz+s00D6dfa7Er4bPsQXRa6sYyfl5J+gHVjViOdcAuQlhmsDK+CuDYFegkUw
y89hJDnbGLaulUWinAPTJNrCO9ZcmqnhsO59s9hEiCIr26i0peNiFxOWoQgTtjTXzMMYOWi1/W1J
Ix/fX2GZr4UcR9RJcncNg0KoGHEHC1byvRjGcp48OEn8AMA2ytdNipqF56O25Ws1PF89ClyKFvQr
SLU6Ds7/1mTo9aL3asDtDScTrrBT4LEW3dxLUIEtSKu9M7pFZm61LgTl5lTNLlAiZSo58J9F0+gQ
SKB1/yhGXgEBzhLRTWEdEYE1/orgqQn8o4K8t1Kk1YZjR+9aCpKkoo55bHezfiuMUGf610EQIsVT
kDD+PmaZs8RUE+2ScISh5h1ksHowCOXaK1whkavkr22FEt2vwS9PIRXSLqU6imKY6b6nedk2hMph
LW6Dy10xG2DG9SfHYpvvo5NDH1wS6dNtVTTLUotjmbYstQRnCDaRr01S7uv1+Eytf7+yOXE/jRF6
MWpieZy1UlIUW25TrCu4SvxGfeonJ8QY9rpRQGaL2F4yjXNQTXq3mdYWHKsEZ7tUg5vwBjl/kTSB
xlwMLU7mH3Svn4SE5Ody2LbUx1Qg6YAsTHLndqZt3Mb0jylCF5fEgoWLPVEebUQXYvGhWtkZyE7K
UMtdPaR9tSo0+Wfo7F+mil4XTBwMA3sVMSTLTjVTDwgvkrInm2rjB7fWlJeBQ8+1Fln6EdSU8uKX
lg3bveeiOJ1DFSbr3dqcTl8NJF+Phlb8WYyyzXZ1soFp9ACBNeVxnM5hRaN7in4M6vpPMWqmM1sR
G1C684+x05rLdNET6yqZVB5h6YrPfdQV1K/zPKXwPtz0EsCMsLUK1Zq14zr7scikh5w63e1Qt6jN
9V6+7qtEOY2iiSsATtkkJ7gShneuyZ/B9XHykvZnT4S8i9ai4EuayeUB9E55UmWIJd/UBoXkoBhm
QXbmWMQ/C1MtVAmrhKMzU04nCv5f+oQiuDSpnJN6FegxkoXvZvRKfjZMyzvPCwjPssqYQne9eXsZ
Q1txUD568doI8h8cpebPnEAVz5IUf+Osv73o00iRjf4AZBIpqykiL9TiOQuaDdTn413EK8WIEHFP
iZRwSoZZPao1qftpupjkurEC4Ait7/kCdpxck9Sgtl/L83VHqmRlRk52FsGgCMajOlApJK6PQoR8
HGyOJSGutlrtc1OV2tWSgMeKoeVBqjzWVOWIYeFY1UrWI+uaepL8+eectlW0q5TAM+4WjvZ5mcND
bHhXVdT+fDgtAyv+IwGDc8umhiNM5earibHtJ/XSxSYciZ6hkxCh8iOGohEhvh4896ATT4tJ9KgZ
7U2SM8s6nB3aJzeF8vftcnOkSq252ztgXaeXIJre0mFQT/1950r12WDvmcM2oNZntS8PZucNB1up
a+hpMcWqqVG1IsaiK6zzHDHdrDhEBIpbVFt/BP/c1Nk/TMhkaj6jQDooDVsI0cSt54K6msaVLKmz
kXKXn+4l8INtnGY0ZuP8nCzcuharewVc/seljdixE7Q9/7ZsTunLQRvgb4QXJN5EKM58URqn45dW
R6TT9LIviv0KKbL1CaKz8lqFSAZafZx+Sd0h39oe5eVssSF6LuWVlcnKxpmQ+UhBp2djQm6KnrCN
ANGBFU8e0WRvPTGEJg23Y8TQ8nTTD2/WHWWemS/wUjd3xU/au6oY7qbrULxZbKZceNcqd/fC1FF0
CcvsROmqDXZ/FEbRhBBD7E0AHRPPdXNfGvM5rN3sDjrTYqtoUMSZVaUD4J4LFqEpXxMDNBslppsQ
es1Dzmn1p6biHapCA8nhSYmZ+l+qq92mPuvTsKtBsFIh7F6E17T9793gDA9iKgjYW1KqxV34bD3f
N7oZPwlfINUrEDjxi+IozmuH/DAML44pvQQw5d0BbFbnzAWROo0SqA3mXuPEiBAobXUUjt7wyrtT
2s0BJi2eR6bgxdH40lFW9AbBC8JELDg2b9d4AFOWWLE6InJF5Pvz7Nnnl8AxJE3ZSp7n7pzOh4cg
9rKbaGQDaaixRkBXDBE0/umo8gpqGln2dktwOnmRnOg2fpRDPfe2StQr2c3zVWfbNTkCQW8OMcPo
yNqFkgUZky7tTJi2j1zHPKYKqjETL6U8Cewhy4VWsKC1XMaLG+FCCC/FeKjr4lDpFC/70bjPOP+H
5clr766m8nmbelp0DdEAvHGm/NMSulk3ZX34A4mAydHmdUkFA2BSssVbV4qp0w8deAIhoD12Tm3d
h6mhKhcV4JLsWKwE1t1PDOtuKK61r/vIWi02XZGUCxVOZ2ESU0UsNDarOlV9MIqsJpyK5wXzZRbb
chmnpeK4hZvm7PhWe6Qwm+L0OB8/mzxybxK9IR85DW3YqCjb1x/7VqqeI93ae7I6gjVpvXMMwnQd
iKFuRdu48aqD8AZF/z10p6N60DmvBZ9eEQW3CsT3bAgRrWDpolLSHbQcwV4Mx7AARan4zlUMlRLE
p5R+TjW/eeCXKp4noc8C8zBMDVsRlWuGtCpL8PximFoQdqoIbusFH1szz1BagA7oWOVWuuemqz1z
2MCdHCKBfwUm9NsQ4v8BR2C/tpD6vn2I1eEJQIuF2DRG5Z3Hxw3Fu86mlkft3E6N6IkmQIrqbBW+
W8CBjkcCbrVqtajeimFUVk+aU4efu6h2wpc8berPudz8UJpgZ1tF8Zh3svpCWTrwyLLiSTHwtZce
tMfGMzp3L7yBzn4f1RINAAbBA8rf58gFJhVNwSU5xDsl4CfhFPPD4s/YZjckLH4efvVKCYbrKVrK
IfYfIZaXDUPexHzVnkRD8ZVs+E+d0eZPFHOO5JJkyC5HN4rXdsx2NdV1iFHf4us222u+YTyolvrD
TRAk6zslvnUZd0oeJ2HHB414a6ZGOPo0NY9en7zWZvHLNE1IUzu/lma4nuMb0zuF/nht5FQGwwL5
vOgtzT/ZhsT4d3HLtDDk859Jdb/RYy8CK+3CuDPoVAxPNadq5aswBtGIXptzTrIS4w9usKDBwQ/c
i7DPK4gpH+IW27uYHK6OHd+HH4pcqDxkcOF3V1qmiN7HV5Pq5IZ6HutWvw0UKy5rizjNl4xtwV0F
pm40AtadDas0n9oo3xkTt7QYQ20SAB4G0LjYul5Dw+jdeJrYCKOYszSlbYWnPO+kR4CDxnNbpX9K
mdFdxIiUq7pjb2ZsWj43zwiHHIIo6y9pYyuo5FCpMZihir5pqt6ETTRtakByaavZVgxzaQS7W7Tj
kZwtn/+m9D+Bhg6oUFMatAKzdKc7Q3ONosqhTiXwTtLE/MqiJK4BCPlj6YFB9/yb6BkqvzaZ0sCO
/HcHKmNkj13js7CbYxJCQzGFKPFfVcdBklgjyWwfcohe5TYnmSjIUhs6Lyxiy4EDA/fPGGGSc1LH
2dnqw8dAN5J9+GYS9sIs/Xz1sdtT0Y6VN3qeLfzvgt5WE7bfL5m7zq/V69zbA3Kyt0rnpNcqDlqI
Fqg0yKkxWQVm6/9IgXlSRPQXf5kvGtxYn0clqzeuYse3LINJEHI/9TCYhXIzeUbbmG2Trynddzh8
qMeLrwPP3pU+pURWZfWbd0bRFY3mAVBva80FrgVmG2y3Ol4W9wDFfbNqXN4mdJO/L44Aelg01tC8
lJPsiV9bbsfQkYoRlRL6ucrGr2Ikmi7Xpw9NV27VasiehE0OIIIpR5svNyYX0WyOaoOt8OmTCfoT
dT9KWrNebElS26uhBay+LNRHf7gK2uXzqpSDnSiTC1diDWFLHbhl3bgPd8LGw1GwLtSgPsAzcsvy
AYkPZJaeWsfsr/BmXsNpRJl88TTAwr+DNG3ciKFoyOH/ACgfkp0kLK4M5+Zy4i0mCVNNtfUeZoN2
XUIMTZ1wP4Akc5Fm7HP1FoOO1/MxeKinkbCrvqmfeXY4iZEtjzooRXUo9haSWythnJtKVm+uilSY
1sA0J2x+J2sP+hCuqqQMt6YjFQ9BbnA6CzXvIbYU7YH/tw3g2VJeW5MDFLnV/X8NubJOIEOhmLvV
T6keZN/9gsJVG1YqyI4kaRuNhXXRYSg5OZWs7y2SIveWesgNFCzyZyML/uCEq/zLCvcoang77jPl
3qJ67t44qrnOCg+b2TTOKuPZ/NLUzkl4TSmC8T4e+IijNWoeZLCQxxiJm42mluaFsvkfUCr4FFAo
SHpPpqVZbCYc7YdMbqg3J0LYpX7IW7isf02jdvP/stw/XVXYplfIvkvdeiDly+n4sp6aZjp5FQ3F
RpsQwO9lMYkITx2UXaPK/EGnWGET88WQQtAn8O7GUYyWdamSSeEC2WeUS50aYOWTzHLyUrQxxaLW
N6jsnVvFCdtQpcUhU+XgIe1qqn8NzXwkG4TylONCroQO6QpZDONbbzTPXcQnWOqrtdFxxsku/zzz
q76jWhXdwUnUbVnolMpMzKqqZtCI3tSIkHFiZ22mrHUwJn+Naj7cuKNBc9377R8Uq5wKyio/e5Ab
7akvbw9F4Ianqpb/MPiMHVLbgn4ns7JPPQVIe8ceh60YVn3dbhFqSvdi6I5duJENLTyKoaNO5FcI
XZwHbpWfPJisKDeCequQZemK/jO45hT6tUK21ddeSX8OyynfKoZO5LhQkbU/vWKY3HN9O3jyj3Yc
HZhfTRnVoVgH61unEejojh2MqaBYwn9mk0itfBUj0SR+MhFZqD/CTkuTbW8dVZNEP2kDjXIYWZt7
08M6hTFFxyEQhWbCoaupPnv5qumUKE3RcWmo21zt4J59czuFoeUbseK8LJW1qyF1pW2NVMy6jdvs
ZEQJOoHIxW5G8Od/yAYkDKrzTRo7YzsqfnBqSjt91iLtD0Q8k33ueeB0Gi+7isZ2+/rS2TcxGKqi
aDaLU5M8ZW2USCz1TdEdIDT85KYFxYROqa4c1ZIe6knOg9MA75bGsC0ZivbOnhepp686G/LJoG7I
GxAmZsFA2x7HFqVLji/Cr40KR6Vp2N/rzuOHLsrhiW+py2i6uoUzInO+QxP0Xcnb8lnXhujEo5Ky
heK5+x7xeBxrznedTB0ntbkMFlZVnvTR/iHmsQ/g55uyk8eeikfOIxqd393AmCnJ5P5ZV0zlGxWl
aHcCETmKraNoErZCvpXzMzXtJkUTFJR9ynWBQHhq2TAN56N1zR1zIzahdjjJtaXeWnFr+VZFoXzL
KvdrGXjKUYxEI5xh5K46auOui11TVf3S5NpYIFUpV84nc9TGq+kGw6qVERUcIZnbOmpv78UwkYxX
VJ3XqLGiiTHR1uhK6POuqf5F9KLRT6qV6HqeHVWrxSXbNZuWUgEZzpR3gT+7yP6t9Np0YHMc+0s4
NR5ZmHRTat0XKzObvXCgvuUifRJkn009peIwL/2Kv3UHekh0/Yl2J5xELaYfnMvcTEw+83gOajhy
U9D6ghBrwkwLVHQFn5vC9tO30BiFl1oiVYye66ge6km7pwIuz696qB3qRFVf5db96YX6LjwNHcpw
PCfYK2rpvD9GK9qXoa7/BcP+sQobknyQNLB9dI9mZWV3kciP1WJcyV7qn8XQU3x/W8hQk9mR9Vr1
I/pI0fjNdO18F9c9yUfHKr9M9qxQh2+UzELLykeY4511AULqlMl98EW3I8iMneqlGWCBTIL2hzDb
Sefvc61fGcnBZI92grkbpuapp/99OEh9N8kX4p67c7gP3ArpcMhz3+Z8WGeOVpAXSFfLmp5jPVrU
QezL1Ooukpd1CN4jZWV0yq1By1xHzBeb8EZy311Ek5Xpi9R71j6qQtO9ChvUIGBo1LxciRmATALS
09OqRTpGB4XznxzxV7S+qUnK424XvRVz8Qe0xpXwGkH4Navk5jDWikpVwzQj8GtOgnIzoErvLVBU
gUHpYwIw+842Noqgtmx5oMl5CClrDjH2UhmZuxw+M9iuVUXeeF79V56TypfiAp1A6l6orPgl9s7/
Fdn3pvvpEALws21iyPjgsFOL4tdlGREtVOJn4fi/r/9Pyyy2WT7+bUZqwKzCd5dXE0yvJpjkoUX0
8loNX33y9FRbKVJVbMgxZHcUxtK7NfXAF1DAZN6ERTSjj4pc2ZnWu1Anrgf2Q4d5ytsKfTEk3Mbc
ZitmiqV1W24fBnJZwqQnrY/ihaGTRg78cDeGhuesFH5Xr7ndbRUxFPOSPM44zpT1nexRNk6ZX9tc
AhChyysTV6fe1+KGP7b7xeHUTXuuSDrOL0OXJxEwaYOQs/WYkHZqHBKlqlHYj3Hl6FdwLyfhkydT
1lkQdWgDT0fTUDjqvOm2peI4GzXkOXzNDs5dVfgnNWhrjuGPejMh77mIVbgrNI+o2Sx+sH/1EVaX
q2VHBztojIfayGJ+XxOOQJVKBqIDs8FDOOrGg+jZXqkdvbp+nuPEFK+L/5W66XhI+KeR+GaGxVfi
UFdasDKnVUXcstSECx2sPDvNl1Tgygioytp002lj1zYeJXh5fhBDtM4RAjYoRRJDO4Hqo2yeEQyw
z+hLWHPzYSgcwtY6YbDLBz+EeRDsnxZ28Qp9m/IRjbnyMQg589JzlYqvbih5m2moM3lvE8H8Ctab
uIOtQwxFnJhbhzx76CSY57kf1qsqv97nFbXYCqrnZz1rfzZOY507HhoogYdpiWKqX45JsrxACAE6
TiOssnIHdzmcE9AMFkrhbcQK77piWREtPC4MInzRkEYaZcSjEN9EEjNP0ISvQ+dCyTRJts5ALT3v
Enkzj6lCtS9z1OB4MFiY/h/vPIaYlE3zYT1n+02dII/hMc8reulK55GqQp6vaIwol5Bh5tQPQh9V
OUV9HlwC6lxhn9dOYRLvPHKch9CirGrMC+PEma158PTuSdI6qqxhRV5pY1vv2EAN3yKyCNSfDl9U
D04EPiH1rozb2Z6a5Tjbu0R9ZxfxI3CSOV6PG+mKqiKULD30SV1RPJSTum4csT2u8yE4jZP2bmch
LaAgoLerJrFdjY3LgW+UvxFeD2rWi2tG/EBNc4t0MO+yFByaKRbpA/tke+4nKEzHx8pstVVVwtoD
F9wKxm7tu6Y0yGN4bQCduU6Jq1qpqzh0ooc2yONnFJduBWziX4FZpTvTqyQI1pz8q0MlM/mjnGI/
NNo58Ec1MblSolleoa5GQKhABKizy9nkmT4ERZzkl1ellMilJcCzRbCIEQ4xFE1uUcfueijyeP7E
+bIEip40UTpn3Z/L8sIsFllsnR98a6yvcZ+Nu1KrPGVXjCZFixLbtQ1CpMWa+2jFY9TkMsKouPSN
xl08ccJ4RwIpWf0/s8BShSfN0TbzImK9OUiP2s+KpJWHUAuDh6UxM1DU3bBeLNAjBQ/wWKKVMAbG
CylJ7yhsS4joVbk9rl1FkTaLQxlsppE19fZGm1B3OF1sNopuVoLsgL1po8X6+1ehWaTimrz5bpdR
d/LcoT05svWzETYxFI5l+C4kLKR49W78tow0uvraRVYLQSMWXCb/di1ripPq3D+g2XyE2mPcB73l
r8qJQquG2R8qADvf5JKjnVPfgXpLUG1FkEZdI8531oMRkOx1y0FG5ZI5csYfZRjVswiBfiCAWQkB
Js/LjUMfWxZPj6X0teuUI5VzsHHLfs/h18RdPtmLsfihRTB1BKGvPuS1fqr8ZtdJ7SmsjOwPP7Er
fiU16TUI9WLTV1J3N2Uj2Ftwa5xtpCfWTTzkSNupkN/X9fekssJXLZese0YhcQrd26vLecxL5p2E
SzRQPwBplit0A4nmueKxqvQVmrt//g9h59Ect5K16b/S0etBDLyZmJ5FeccqepHaIEgZeA8kzK+f
B1m6oqTvxu0NhDyZiaLKAJnnvKbCK/gxwdwW5wplKVsWZkaPzsCPzE261chae+UYC1uJkocg7MRD
MmTxys38dptmtnhQiyK+4Q74LDvlYQj8zy6rxZNsIcfhbBsT7maskhZacjF3vpjnhD8uNjVptyUR
fDN2LQW/qWANM4v4CBSywZzMTZRP1k6rb6sUNaAoUnoewn858UhjHC1tEHa2wJd+dFRN+YbNi4PE
MlkAJQupMg3JrURagTK8VG2W3EoQ1tzXzC3ZF8TxpVFTdTG2rDocqy0pFybqAqx+ee8UZnHPWhqy
RD7lW9mUHUYBTziOnbMMNZaoT3rrPF7Hz5MCZbZLDdj0pKOI02Vvtu+xF3RHOYRKhntpJ3v5MUFT
26XKTfLUaOYicVgEJ2UkLKSCU3/vZcolrgOFzRLAzzOWZeKc9Q31fzWFtOIj5bk1HDgLeBTVW9/X
DN5Ev1lWVkiJbH6YpnqCtnGM7c/ckgfZWcwjPob9c2wUuPANDeTeRFkXtos6IXtqF7mR9Rhn7nEY
wuqCR0m1xKU1+/LfR2RcY/j9Gp1W4UliFMGuStL2oRmVF5+/8VTMrTrvwt3UD9pSUczmwSiG9iFJ
X3QzTe5lxMJjBCdDq9/Ivmj0nLM5oJMUNO1dGuvAmivzzN4UZ+5MiPeeR3ZoKfFL63jGpvGMaF8k
qn3uuBnYvesfax5zNXRdTofJU9ZuCQAS13cXOcwJs6Wp1Z9GpJeuTV3Y+lMnfOeX5kevHPx3c3Ny
fzs0b7NJb0/y4KkoH/DQLZBy/Csmz9QOxQtSwT5VkHwGeI4ZtroqypKra7Cb0aRx5+wy25gOU4k6
thRl73BA4pnkPAptUnaj6IDq53r0qlbGEtHP8B3gJHCwyH3SnRiLxBIMTiIQdjWis9Ur+jlBQQZy
Ez+TUxaU62unHbfO3g7UTyGUBko9/nPRcIvw7KnbCgxsVoU3GY9VaDZHyh9iIZs64uC3UZNg0lMr
3dIwPml62T3IvhqBhUSpwrNsaeVYLt3zFHErv0UDxz2OiZIsAQBgLzLa442oJmOJ3VL47hjOhpWS
9Um0JaoiOgpZ9qiEz+VsCDYPkDOT2ZikHlB0kjNZWkfvU2Vt8tGxPvV9X25Fsg4DpL8nEMP116jC
53BsNeXZFv17bdXJRbZU/bnpWvUJSF13R3HtJk0LnL87n0qmngZL2dTzPtsCBbbX4PReMvjx+6q2
8wmUvTLtSlDXekpqSJ0PVjigOfXzbMhQymAz0G9khzxoZWpfxzkIfhwRDVt+zE8biijYH3UNChB+
uHFyXLQGt2NnXI/J2etUnTtmqt2j1Nwvk7JxedOnYNE4tYkclzEsSzcojnZXVe71NPPL4qi5Filo
p0SRUfnSGahzk3ArsBoagIGPPKUKo8cWp2v7B92fPcMzM/6S+v6S1GP3PYvFrYkY1es08oMxjaq8
bb2k3IneJkeoZfrZiCt1FWoU7NHsfpOTRndfokL0zbH6bBGqef2UC4zWa8cXizrAAZz6oEBRlN9c
M5r1rk3s7pGcxOw1BrZd9tZFGFDkMb/ITqcIvAfeGNklD9idP+Pf7d3IlmE37tJwexBn86WRLv7b
a8nOSpnc368VYXhiGpp3Y86T5bVi/TFIM3Ml027C6lLcjaL2R77ul7YYFHeZdSgONfPautXR/pjQ
g9mhFWE9plrsbCqRJ+t2XmuLuEb6VuEOLOamOhjTmaw1dV9ailbqD0NyJyfKizlWucfBo+eZRz8G
QRVsrcw7ymupxvD3rxQ8lUHEo8cI/Osh0FsL6GiYRJtONN1C9nii+tEtm9cxatZoe3Ae+4/JccnO
IkA/aKGNBrfRGozbUbfxNgPGSi0w5f46h/xZ9lwNtTHClonT6+gsAlyraPFhQiJPdbVXSw2BGbed
v+mDYvxsTGhP/RXuKpR2ZVh1/jb822h5kXzO6f02WobDOP7qFWgbD6orduycrG2CGv2jOQZfhF2P
XxAJuVcQIHo29diCXGWpMDdrtj/dNC3kCGQWN73wYHP6YQmgvftkxNqwNKjA37CaRHlVVdriRrY7
cOP9rAvl9V9YWmPbVZjf86A84yvjvvZ6jdtRRVbbIZ+6rdHZOThNp5yE8PT1VPTNI8LmPbpyzfCl
qI35xmN+JzG0RXV40eXe9CgAtoDtUMF4ze+aVQP3+Js4Hmo3rVmqj4GLFmxvWT/GRxhFfYz/iM/j
xTzedxgvry/f0N/Hf7xuwHX+GC//nt/H/8315d9fz3+/MxbrgQLKo+FZ30Kj6790qEBPSYo/jLuA
SRch+G/lO1IG+hf8078OsekcELkVLDgta4d6ULzxXX/8jF4bUmy18snR0Tyu5jjmxeNnFHmW5s94
DtHuGp/HT64pdmRP2kWG4cqxMZO6XqSZYh+r3nAw8BD6SvbIg+z4aMqzujGY8kd3EXeHLhyG3Ud8
1HqLTFmoPmDrjC5TluivpWieXKqq39HbzRQHvbFu6ncDHjXLARmWTVp6NdJ+HPDTqk+yKc/kQekp
lwdm26CEwiNJgaJVTu2NPCSl195E80E2fWuwlki8tKuPWG125LFlO1CmeGOYwbSQ8+QU2TGWqMrC
6ayR93fUVzEZWL3VwVPhWtFJ9I52jY8xEidDamOnqeJIwt7APIse+ZckzQ6V0+GinoLm2no5xt1o
tysnEr3w5hyoyJMx69/l08MQsb3xCrZbzviAO8j04OJdAKVUYL44x6DdjBi7suCIbGh+tn4LuW18
aAcPCVxgGSgfe3W1DAYXRkGqn2WvHc08K1Bia80Ip4cOIa55N8xisl0aquG9xOH4SUOX8Hua3Doo
GQYL2wYfMc08QWT1113KukUvgB0Itfusw3DrtzjPhWckoOYtptFj5YsS17BTnRBkgIawm1qVB9ka
SI1c5Fl1aUQ1XM8VnrErS095zwaAQHD4YQ1lAdTzCmbiTZ2XQ7GtxciSGUG9JcXJ4caCtpWjBYXS
jyHe/aZYDuVoondbKutAzaJDovXTfWPFSM4iLLcbVMtbu23YbNwBx1hNCYbnNpkFH9s83OtxNzyP
bqwt2ADm+DDQO1UJTxQM8MwsGnApqXhi/DxgAvmjyf4oPihehR49WkBnaFDiqXG6JWsRqiaxxm0j
CfDEmZvw7BG9E/kqHgz+S4Yzq2sWYIlJwa/tstFfSmX2EG8S70LBrT6aoEvwhlIEfMkw3HDxdlG1
sCNy19Xv5IHF/cVQNaQMA7TLrnFkB0ylvG1Abt8VKcSUSJ+Q3f5rihlVPXnD8OUjNCHSuVMNEtof
l6FOirENT8br1AZhymU6dflK8zFCrgHj3CSTbnxCir8K1PZTYenB2UXMcyHDaqLjoGHaLxqqltT7
3Q0W7OCmEhKKK0Wf4cpqvq+T2lNWXVyzRypyczMJLbu4SZBfDxlWJ9gmI4FtA0U5FyArt6qBD5vV
dOMlC4QN+0ZzPiPRvCnNoPhW9O1LUWvDs+mo/VrR4+aEw1t/KtqiWvV61z6KKvNXlMijXaNF0zP5
BWA0QQ35otfG59DtPitgTaAJ0lIDi/VN1j+YeWs+qmCn+Hin5xxnnttw8u7loGr+ysB50BZOhNKy
nndbRR2STWWi3wf3ZXgyhHdSeO6+2S46mMYAOCeKcJ2Ekoku3dC3b9UIha5wUvduQFns2GvgAEaQ
2m8VyTfDc8pPKO+nu8AJom3TWu3rXDKSA3DpRQN3zMWhFrr+oEfVc0fedRuQC9jVs/Br62na44w4
2iS1Ex0w/YUEiZjVErMv/X1Qvle6Mn4FUMrdD774feg50c4oI2PnNr561wZoeyM8Nn0FP4SAlvKl
DtwU3E2j3wYOttWNcLCcBeqQF0189GYFaXnwx0k9gf3JNuMMrfiIXc9cRKbdli/UtceaB4Yab7Fj
mASdn9fhvbExQsVerSrz4RBMDqnFP09lWx500xwOKjSS/zlIbRWVsnPQDwcrrrgKAMYQjBBSCSog
MyPSxDmoI+uurAdxG3tvsWlgq55mYX4KRv9e9jlea92FpVB3dQ4mtYdSEC8TKzTXorA1alhzO0Bl
dsmtuUD2jeGeicZj6W6zCpW/sdS13VRTkobM7rAO1qj4NBP4bwwsRXfbNBGwf7U/yxaCt91tabtk
mPNEX8uYPMx6CngVaGeMTLiUjLW+/pJpSnu4jrBe9Cw4kKGY0BIVcLcKsBZ4x8z4x0p37qjex5dU
9TCZCd27zKicuzyz2gOe2tFCNgNn0C+4KZLCE+701mj9YdBBuiheMu1axTQ3LDrUVwCIyJ8q+2ZQ
7sg8ibvBqZKDa+neIvCD72aZzEu+2cPaerAr1iYtdbPFgILyk57E6arxq4bXTzECACV44zQsWBwH
yrqa1e6xC9WGim0hLv5sV4BE7PjQdaAER1PJXoIA22bHQajOtlEXgOd9V/pN8o6LX7AQmYmxR4+k
WuI2OmYQMdAMR2SPyMXihdXFzl1H4m89DsAPoY1rm7ZqYGMAPNjZuW4cBYvefSB4G111vkeodrsz
pz65gf7NrcgekgtWizwW2QXcjbOZSRWU0wP2ZirpEQzZBse10F4ZtBf8ExIYh/yoHYRs29Cpvprq
uC/zWYTft2AMdxMWB1k4LmyhOU+TjT1u1NVsqoMahrSerLwmqF9AIOEMYRSIDxtO/VKmC/ZCwcuo
2sUJKZF0KUelDpxvI3WxHZknIfmyctMcWVS9EWer8Wt+03aNFWqlPLuhBynSIztR6OLBCpSlOp5C
6yzSMsKzZsgPOhZKX4wy/2qpVvyqasAXo9jFV1azqbum6QRQ1kbqIgvqs7Tr0RHtd2y3Ko2F2jfi
4s40MsmklYxbsJgCOXxx7850XBnqkwB1llToB89Ny4cJ7uIBk2mxqOpE7AYwcRvskdRL0kYR+hXa
WbZAygJMmQ8oF7bbBH1inpCBGa8ro9cXSpnZ98ix6ItxsP3PoqsuuEC4wYJHrT0L2vKqN1GewByp
8miTGwVPyt5IFMBRKZ6ueuxAzGidG9JUxrQKIFyxTuxO12YlfH3TWggyuZSl+RjieOMmmqoe1KTB
ZwuZ0UWq+9WNPGRz8abmnR+uwSTfoV5jnmSnmpmoj5AjW1cWZh6pCyqkNYP4nBrZxlaQvh/BgfEz
LszbWHjGbViI6gzBEFXXv0LNfNaiMOkPo3P8iA+JYi7tRpQbLUoCdKIx7NxdL8cdEezOaF0vJS+M
5Wh3aur+u9ZMaOsPYfEtOze9235TEqtbmG41Prj15PE/NfsDO1tv1bfFOysAGxcNSshCzUMqYVDs
ZPOj49qkeJV4TX7zR3wwO3UVo6u9ksM+DkVBCsPMb2XEdLPSXQ2j1i1108vXg39Q9UDcy0Po8tb6
ulD3solSuYbiL0o8QyPuFb6F98hc5tvAdXGXn2fJGGqasNe12DvIcX0L8SWZ/M11wjys0MN800z+
uJKz+toU93WtPmNJWpxkaHDxmhVNfJaTwO4VuI2Eu5IKxVnrScSNGs6VRt2TjEWWn7un/qoEWbAx
bSM4kFbW7rUJeVc5YnCad7Jb6kOjuvW+tpp+47d4BatFvG+K0jIwedH9c9XC9+8864QqCRKueAms
LHMWqcKacIUMbL0nb+m+2DxcotIxn8NIi089GLRl6dvuixE23ArVOmaXXVjPlo/9SeaGy7YAMa9p
brJvMkM7gU+LtnEc95eibcs1aqPqPdl6e2k2TfxcVZGGvkyGLr09flYwhPjSiHhfJobBs80dt5E/
+fBKOHQhN2cvH3V2N2TjbR9h/XR89a3UXbaTNx2rRDhPUWqvw3Iijv7KVpvQTbVyY3jNdbLSAllX
n0wELuQGJZB5+lgACwvLobx05VTf+WH/JqeXrm6vMgtZdp3qdRJlNySbjb3nATXvykGcDcfJ1yFu
u49WpVlQWPPorbFxj5ZbnrrfR6K3vyNy8GTZSfEaFUW1VBtNv8+HMdjIK/ZsPa5XdNBtPStZj/nU
YBeP1TBYQPu16M0KxY2e6GyiuGIOquKrRsVr/DJ7zxh66L7akcHn0dvGychC8yHsgWH0qfPaG0BZ
FNQH9iYq0g9qkLKLRKBgKtUcQ6/8iqILcrM7cufolhJFB6q1W475u+9WEQZUvrustVrfBR7NXqSI
JfU9rsnka8BQt+Y2UrAIl71Dwg4tBJK9lL1GBandgVqIt591VDzdXaFZHLyn4ZqHv/ZedVqLaVem
nqyoSS+jYuYzVW14nBFmZaHv68Yen9jrl4dAj8O1BJb9Ho/muASi/R4vWS/8XVyOV4aypiKZWTs1
jYNN5mkhFvRG/BQKQ9l2CfoHjh8nT72ulAdbx/xS9hZaqrDvGHkizb2ep+OmPqQ3kzYXcdrmXcI9
TEWkh75HpuAD/SFj1Dspx/9EfyiDmR5kTAJEZEdjURdoAIc6BkLHHg5tN+5kUEZWYv21crmzN7qN
5Un52uJ4/VzPAvokAVE4m4em36xk0xWgGmWmwBw78yzP9PkMQf/LoEzpQYY+4kVut9v+5yzZQUH8
x1S/tX6ZpYfT13pqzJ2uafGlyxJnVUD3WVklKusyJg8B1IadXnq4WkHiuTS16Fjgwv2D52UuxZQI
/oc/p+AOtvWqzj1ex8lr+T6kyXYmrvwSVFTfXjkTeIfOaiJlJcyi3tUI3S5Srwkx3JxfIeEV5LXl
da6z51cwS+GsMl8j72R03p09aTDttKH+6hnfyiIe3q0yN5a8DdmF0rJ1CDEI2+jY7V5CLbHwSGuc
tZJ57Cw1kT/bqoCdU+ndbpibuVUjvZy49UH2IuYggDKF/WlUo/zZ6rLPXtzbZzjd+bMZs5XnV3Vo
Q742asqrNpNavoLhQ94oNONzrHjZA8yhi4xbblGA0IA0POGo9Or05Wr07PwZ23fzWPbRj+l+hsRY
hIr62bDTv50eAGp5tafiOh0RdvMYOJ6+dDIDNIYR+cvEI9uTGCN7AbeLPzXdi4eo0VNbN8ptkFJI
z9z4U2eE7oEUT4unTZl8Gti1blSnAS3FZ7LwFLvZ6qOPw5xRh+ehxZ19QB9614xYJCnBKFZtWFrP
U2R/L1PcKar0DmoyS+yZhAFfYxHbxdk1zOEknXalH+8c4vuOHYf1l0Xvz1Bd4VnYZ7EPhLXu9nVa
3ceoU6tbOAHtL028Y7o9VlH3VacW5zCpYRj6XrYyTBMFxPmQZd3nFLmU/SgqjAPHNs4uGorjy9hx
uo1synHq3JGNOkXE2sivF6iHeuUZKSg8YYyPg08WITaaFxwIKyrko7UCjTQnFBDcRpM7vRl4qD1b
bbpIrKR9MQ1bPfiDqyzlrCDQu2VmYRMte9WXEXm/FxIt0SlLcVKD492yeo+z1dj45aGJVHtFWjPc
iJQnOBoDwobHyA7MMa+nBULdDYDcE/ghsiSC6n8SNtnemGVyVqy93UXb1zzf0Shbkn2Mn9w2AZmF
V+q3rAGp59tfY2AIpI2d6cHIsaEdBjM4mhZ8NqQiorXiwLm36gK/ool0M9V09BGt9567MKXBAGlL
bBO2g186e7jb9rmJvGrljan+UuvWRb6QGYW7BC4k1nA8SEt1AmpQ+PFFntlN9VVRQodC4G/xqm49
DOxxF89Ife4GhQ2nUC1xEnbTn+RZl8c/zpzeUo5qBFScAR/hP4bijt5fezsx66rYJYnJhLJZ0oXZ
zsPK6lo26/mAbio9fpGd5QwXKaLFmLrpoyx+OYr5xlIpv5Fd+AfkKx1/i63sZAmSXq9VRZ5yyAbK
yWGiB7eY2FkrjJqANkWw2WXMn8/Iu68VVadcjEvhNV75erMTVG8XcsTHhDRCWspzhgqU5l8XiTL+
FDdC5Gd+GRmXsxLhmisvwY5cdvxydV7QvESxWt6xleiemty9iUYBEmRuuVr2pKiRd5Ytpym++tms
yTFm4snB0R2vyXI6WXOzBM+8qEy3BzrBTBXRmqUeeOLQNZN4SkQ4LjN88vZyLhlvrCVjc9rJuYPK
DXvsQ3N7/Rs0FEZ8gWuCnOtS5Np0hppuZG+f+BbQx9lfr8KCs85sLBRFXz77drybVN35bJuKvUoB
P0AeCstH+IO31ziqHKuE/fxJHfL23jX1NxmX14nGBnVOr51u7RzutWgn9/PQmRp327a+hFHinW3d
sklDaGgIttmwagZsJSs37G9hYfa3ykzPr3lMTqoH5Oxn3NKtcEXh0mKFxgjZEVgaZhU5CixzKChV
xUPYdbzkmJUcZSwzk3jBHdNaVfs2BvytsYpfV54+7hMKm499Md21dY9PUEsucHQa8Wg7kBFxCDj1
c+saClEzqdGcla0Yvhpe5ml/lM3Rj/N1kIbjxk/AILpdZ29yydxRQ79blPMp5vEbsxbhvIQh1s3s
Hg1cb7lq4xAQzozD1aZkm3nTIS8d5bXllmplrMjZWu8QGeXbBSLytc28HSZqxRMPieaIQuzssEsc
jaAvI643qvZg9XkRrsbbsKq0Y8Qy+2jAk3E7MuQ6N+2F1Q/1fa7k3i4c42E7xOn4mOnDF1L/9pfY
5j6CXsKnojTTjQvy4kAyPbpFAhc5GTuxv7j5va0O3XurY/Hr+HZ69jRAAU0D6lVxMvOINkKz8Fn3
cJujKQ9+0pvHOTED3H8O/nLqyajRVdmG+jCaj3N/a2nJ0pu3mizvlxgS+Cfy16a76h01WkWK4qy6
rHXOOHh37Hlifi1hWe2EYTjga+gIrAbAqLAGSIrcrHcySEXLvXZbYQjZxLPFYkCpa9Vp6J2ohj3d
451rbWdjKSy8xjbjbjx8w9ylxqYhnu4Djw0nIitn2ZITqB6qq2HeqqpK2WUsbLtllTb1rRzi8wzb
T4VmLwzUgO+t+RDoiG8EeeLtZdMQQXoO1R2M51so96T162cL9YVgAXH+XuVPfg2DJMEuKSoeVLgr
azXDYqBElWXv+FO4Z7cUnFMvwg+J3MtDGFTKgh9++1lU6Y8r6tRA/rpig27W1ptydY1VqL4ztQRN
i7r2XxBi/lbbRn0bwiTA7tF7luHRUEmvZJO3dedRpWNsLT3SHtltT5i+6xafNXGBPu5qAMt9wJmq
ecmzlfw3Sk/9YBtseaHTOUUJFzsdfm3ibqksKELZy2ycMFrqzfoUKxBON+N8KmYrIHlotMrBO4Qx
JQIo7UIGP8YYKPdurTJTl1FO2lE6A2v6uMtbClUxv8mFBUbzaXRSnTrQBA84KIJ1X7fuc2vP36Di
E8Zi3jnoo+/XFqDNXcNqbxWaXfFprLKWW6uf7wNfiVau74uNUoG71j2cujLBk8rvxZavbPGSI3rS
zYlbEwrMKikT7D8Ror2zAidZYG02vXUgSXmCZemdniQp5dMAtuJPqUZ5JgUXr6qM1x422qxy/c3H
OBH32TKyM2OZ483Xd3l/O86HtHLJowflty5DA0S2ZNwIIlik1chaFP3l6zAvratLab3IUR/hdmSB
Y+lFtvvoqEoSWLEDgFFeTb5eowoNvKuRJ29lH6xNbg3ntBnwuerG6D4Hy7PUbVCoYw2AoQ+L6rOm
tc+YXkbfcoNqqN5x1/W0bd5pJVtAMzjoboOplGJ9M8bQePGqMSSDkw2Pep8Mq7yszFuBBMxGb+Lm
ptNhlOi9ORM6e7H6wMuLcOiWbulB0aNgRoWlD5sb2d3AB8UZpv/WsEHcVqSDkeIpEmziirups/HR
0YBx5UpJ7j3RMX/DaJJPO2oPHXi8F5h5cnhMnmWfiCZc1k1f7LhLIbvYxOYqnG+48tC2cRle24lV
5/XCaGCS//tf//v//d8vw/8JvhW3pFKCIv9X3mW3RZS3zX/+bbv//ld5De+//uffpqOx2qQ+7Bmq
pzuWZqr0f3m7jwAd/uff2v9yWRn3Po6276nG6mbIuT/Jg+UiragrzT4o6uFGsQyzX2mFNtxoRXxu
vLzdf4yVcbXUn/iikrt3fT4Xq1Ihng3OI54o6Y4CcrqSzU6z9GON+Q5vOb0gE/yL4ccn2eob33mE
9g7e6NprsLJE8vIiOwp9gFpVFeiauQh1mSJdd61RvgRu5O7dKW1XsonWYL6s3Sw+DWZZvnQrENXZ
S2JQDEonLV3KQWoixMojFbo38+gpd/Pz1A71rWb65c4LCrHQjAL6uAzmlQtdLfRPskVKtb6tNWVc
542XrNwqq28LR7z98+ci3/c/PxcXmU/XNTXddRz9989lLFFDITXbvrco54CpK+7KsRZ3vVI8SVN4
IwdTlE+WvZEW87FQn+UodhMpm2l2BIGWfytnzow8WELr8PRJvgHNq+/4yInHSXf4OcqaMyU/Q2pg
m6jyqt2yDOLhOUW3YvIpF8gW2GDIKNFz2KbdfT65kHkZEyh+c44tk6zI7X95M4w/v6SGoaua6Wmq
YWrw8Mzf34yh9rM26B3rbfD9tTGrYWvzgf1Tx+KNMwuJIh+EwV/Byh3CVU2R45eYHN1R4z8mhWLC
GZ9ny7Y8CwfEgdUpI4U4GQhEtd2GHEbKQsBOznWYpteDGPIY1XMZgByrqsgpMEq2g9oDGx6Io5wj
49chFIKfUCUJ0EVoNHVRWDmsBAO70n9+n2znz/eJvZqr657harrmGur8Y//lx6wDDp0EW+r3qW7a
jWZ22cZkDb0n3Zs+xX1xcc1YfcvdjEJUZ0Xk/cP4EnqpspAdpWs+oUHsP0DLjg8i88Z1MlTYEdbt
AyatWHtOaXgv2jjdX5vhXGKRdRaVxPW2U2IMesK0g6v6s0fWYkZ075MeS7ePyow80xXDufmYK2d9
XPSXwcyXrytHfMT9AdgvEovcF4C8HMt8DI4OjPzi2g4N7D55t7ay156HfIxDSDC8zvDkjI/uNM5y
e9kbevBf7ra6Pt9Of/9Ze4ajGZbuzEkG17B//4QaVWvQfYcEL5So2vSZ6uGyhE6S60E8JR3D/h0L
uXPs1+JUth5iBqJoX5xGj45GKvK7yIrzOy3FJTXtPXMvY9eDgCEThCXGrfM4GUMEOCPHI7qtbHaj
nd/1pe6SbE7bzShf3PdLit9FJdZQZ3zkQqBzJ6aRt4uhVtCvNhJOK5gHpJLdZpk4Wnny0hK+0C+n
LcLMu3jyb321gRUQ57zjfWrtuIfZp2moku3QG9GliFN9Dby2v4u5c6wwrEweA0Eqj2yG/6yUPVS8
YVJe0zB8V1RA+oruntDlnh7hrN3XptbuJgBkpIO75FYnJ3wrz+AUfeUCKFj+DBUtYpBxmz2b3jS4
1wllFcBgzcDPfsxvBfRLn3RlpHDXKmZhvMkuquSN9BMEbgcxqkCtnKVp9fgh6xb06PkscSYk7eVp
M0XeNSibAPLNQ/vdSqiRB0sw7cmcNk3XXhsC9ZaHINmZ7qjsKQInKH0rjbHU3BCrBMQGTlgF+KdU
acWRvDxCAbRk3A5q9hq/nAL+XqNaPx0+xhQei9uVbNu6/R6bQbP1i3YfqWX4FKpdubKoUZyKyXTP
HnX0pTEXBbpsNt5MrRcexcWGKqu5x7icOrLfUdet7fFKZ5AMhsEPsDJ0obzOhIdReOSjG2BZshOQ
cnzpa3QRLH8ql2adjYtRjbEJmwcbrUc5Oo8+O4bTniavV8+gSn8c8hyjHnICzpb9/KQvGpGp51gD
voi8/UaOs7Vv6tiGF6dN3Jsxx8J+8O3ws9fDjklGi22ZaKxbZ0DvziuM6HMtCghavpuCIzKVB8px
Z1P4/hO5K7Hw4gO1tPGs+LUarAUem5R/gdt5VXkxFPgVSPdiMZ5N1VHGcjCvaIJq5YWMzlNforFR
s1MP1myFSYCBgd2NiDkH69Jicavk4EfkPDlFnnlhDOEo5X/zca3JRTg/5ceyTsOUNzYGg7c2Jz9c
OWwr1lqrs8JBXf8MG6Q4Wn5tXxpHty9jDOrwn58ccjnx233JsB3Dcy3b9TTddOUy8Zcnh1XFuBsr
dvmmmHG+dMgKbYuqxFsUINOrsFCwQ9fuuXDd7kg+Gf2COe7GKCWqpTVd0knxbwPL/NqX9ohPLfsX
lhPNwdIH9VNclQsZD30j2pENLTeyqeVYhILgeCRrZ5zMcKivl620kgV5q2bnyQqzTaprPcYLabTR
3cDlnpI4n3rkjZIZFPtHPAuWZtkVn4Mxcdc9xkD7FN3FT5FaXAHGMVql1zhu5t2nlHyyBPr+MT4n
LgHDXqTE6Dgco9otHua65KrMI3Mjm8rYFhdYqbuEfFeJ8LIOwzsUxT7uivIBg2wqLG3zbRwVbf3P
n5b7P57zPEMcCmEWn5elU8b4/SlSV43hUsUM30TY4QT9/zk7ryU5lWwNPxERkPjb8r7aG90Qahm8
9zz9+cjWTEu9J7Qjji6IdFCtKkgy1/qNlj9PVu3dRmlpX/q86heN2favQxuAH/BdC7ayoz2ikbPB
Ert/Nbsh2TqtCLemkTbrOgDpooMvOWrzwSGzdpRVWZJtgSnI1dj2IRJxdsN7HEkXlQVXiRfyDWKB
2MUOPDR9qRYnTxv7U4FZxmMzmtegiqYrokT5oyvMH+Q7mrOsBXOQsimC+iiraRv2y8q1+301n1n6
bNX8Sbe3sjcEN77W06re+K5ID8EMOQMD2Z66mU9kzdrx7bKp+/oEag+opWyRfR+jyl4gI+6wW8hq
lKbaqP/OZGbN+b1UWOTHiG3eMT8XuziqCaYkKiGMWGWoHnfz0Lrxd7YHObN2R/tsI+U2LUwjt895
ZVyq3Bz35dwhe2W71lj2v/zw8of9/TEVxChNTbV11WCzpn1e4PVIUXe96+tfRuFXq9wqQNSaSv9+
iLnhUSNxn/IqsjZsKaKzVTrWbTohvGsjsChr5MGTq9kZwEHZAs+mUt0694xwkdXgasYeKTN5QCsq
uzg2c5rfGAqLLDzHHVSnCLUMl46l3v7vN7XxeZEvTF3ldtZVmLC6rmuflkaxYZaOrkXaF1vznmtI
zeeGWea3w9CjzgffUWOBMtmLFHHpM6iRfmVknntTpiLfxGzvMVJCg9TMcu9QOqF1UIHQ7Lpkms5e
N1SbAmvmG+hn/aLXx+ZYhBqxeKOod4CuQQkl09rxUm9vgN87yFKhRhB857bsv6X/1fvR9jGOxFr8
L1P1Px5+YbqWcDTD0U133rx/2gyxMJnYs4/VlyhNf2TZlfC8dx6iyLqEM5ZH4nNMkcYrFI/M1Ueb
LMWtI04aBlvvJ5Ro1CxkMZpmELFejht5ATlYdqBkM0c/vONI0nr8BfXuUBgogzFAa8Xpz+/wb1lU
h3qWahqTdU8MFNwBhFEBoAdumKivttQxmdvssNXO70NAfb1X9XmIj+bKAq3ZERnYOrup6vRBOKZx
kGZDOBFnN75qNjsTEV0IWFTlQY7N0/h9bAre31mYZdDufGXY9JGoofs6rbZoh/IMUt75EqgJ9vQO
YDwiJDabWPPFaHz3i9XbzRLmAuoiWu/cVAlirGLuQGyIcHAeZFeQNf61mDxEN+eObGTt0ngjZuBm
kJ/bQZ3DQ3REU/FsAIj8+2Niy+fgjznAYjfsAmy1bQcQov45MoBkZaKhZfvFGkCOl3VI8At3gXWk
9PZTaXj9yqxraxfMVaUHw63qTXaWvby6ce8lKjwWpvmQsXSSzaMFdoqX2xtqoPZTq4H/cHJDXcpO
V2DD4vGocJh7nfw26PsH3InKi1ma9tn0Q7FsUVZ+A+YOo0ofX6a6APWHa8o+C/3ioVKqZzmgU7J6
YbVjc4vcY3wM/ClZJ96gfG3ChRyQi8xdFW4wHr0ic/GJ93j1z5fGT++B9a31wCpG3w26ghuZJF46
qUXYz+/5fZE52qpaVN+O8wH6z6+2KjOqW3lAKuX3Njn441wl6ur3cR9tIkIpiTXFH9f6fP3SBhXE
NkmQPb+3bfUSwAl5TXTsheJyyPZ5rdgvfYRufG2/dg0cuqRTK9SaPOvVLrEDh7LIwrQDV4LBCCJn
tEOvhJpQZ9ZNlw1oXidQQ1233HcFiT+EQhIeE93HLhq6fwR9rhqxMGnzPnhy8+beEWBfRF4/uRAE
zpPROPfA2fR17yLuFuJGfD/6VYfNHb5HEdIVSxYuIMyH9irHDhMOXkmleLBWGetrJMOqfEoWsvf9
kDdLw42m24QN0ckcNH0r/iuUIvVOPsmffIisYKQ9bbFivvlokid8Ov9T9dPlWhh9q9IU1kKeK2VW
Pq6XYjl2UAssjXK7WXd9rt+YhdaQ4OBj9bk0zG2yVy1c8V76+7gczfCNq5Jj82aMuyXh7rLo596j
3lrGewexae3kSoS87HXm0bJUDD7gFMbF5IgmHRLExFoMFLUa3cpD7jWIGXhhupzRNO9tjWlMezub
4cLzuHY+qE0LvyUW149TI7tVLmJql300ijXqRo+G4463tjrVS63v6q2sysOQae2i75x03zXFdCvb
tBR4sALpSdZkezG6+9wpxvNHU2tG6Oe30U2mm82Nmf3wNFLFdYKjEaHW8QVbrx/kG/0bV9GMu0EL
Ls1oDy9maemgaVBvwiHl91F9zEwDtfIypgW4fBiDy2jU03KZ+BcPabM7V1WG+9qP2EWTMtz63TTc
i3LUTzP/0HG7rCQ+iQcUOBeQgoztcsWBjMLLSYvvBe8IdPnHW7aBxb06pO3a0nqxltXRjcPbbCyX
svY+Yiy1peELZQtjmdCZzx4ZYS+72uieoR9D0bH667MdNpH2zjSsvt7LDnlIemCfG9fUZy2rvlrI
0bKnsdVzkBTlneYinl02Zn+ObUe7eC2AJECk5VuCAFmKrONznqbZNkNPcWeqefGI9detHPAlFL59
COxaCVGjg9fhNsZ5cJyBmMo4XKHAphfIAIv3ERormaMSG6ePEXKYX2S4qFkNyGRDdVgsVw674wBr
8sEc5u8sqY6aj4h8kFJNrIYlT9bra9QaSpQ1CVTYg5e+6QjolLE1fMeoCGAxlpp33eQjj5M21s6L
1JG517HfhyQ8c65lf7NIKkt2xU2WpeOe93GKYsVzC9MLk74BAcA6/3Vw5+pHW5Ea/Iwz0XIDws1d
BORyX7DqW0rlgLSy0d1TAWJGZW5fA5XXslQMmMbkzk5LcSp6vuWp6FF8RrXxy+TMlCVNGS6pSqjK
wExEGGxSQX4vi0Yrv8AbAn0UuDlcmrZ9hZprJVn5ZQLkv/XqqdjKaiIOxeABDxvGcjeNRr2RJyMJ
uczhuT33ioK8kxePa9ke1OGuiTTzsZjU7pD0hrmSl9Eq+6ImhMG8rEc6oEV3MjEtA7agN7wa2Bgv
SlsaFE3jLUbuX2S75oPdBt8tjQ2Gl3g4BvNw0SjqzsWwby1HFap5NWqLlC8I6LNuFQqKnf3wOpoN
EgDlIsZvbdnHjvloqa29GJp6emn8OsbtKRy/mpEPb70S3/Uo25Em8QFhKj9zuJERgYpryY49WJDm
3vR5Wv2I/fRWGTr9dvLDDMa0OdxkwOaXECa8TRyLWdtXab3dKJqctd4Q1GsvShYV+olX11Qyb6Fr
MAQrvtJNnPmo5EevIlBddlhlpZy9XlPOg40OWCzKo2z6aJcltfd6/lMsOD91GIGurCc+bFsNFg5d
U3x1khDZHkPxHsdMT0A0u8qNmxf+LTscZ6FD4SATS5vl99nFFMEtKcpTpOr9UR8046o2vnnFLySe
ZdnWskkeUoA22LQM7YFUJJHZliWDq2rBYx8DuAX6EoMiacNHlDrsa9yVzFd0Wl483Pv6j7wMw8dC
FdXKGVM8j9yhOQ/zoRAR8g5ZtVO9rDmrjs1hLslOOaw09GJpQuJby7ZP48pkwPbSeoC0o50qoU7H
3k1LDHTq6GEaSIP7gC9+hPhmNIb3ozODcOEhPUW+1Z/WPoix95Mg8JWbKNEWJlDpoy0QjtVgpHUI
VurdTjGam/cqqvLGaaxRh1nYawO+3WOTYWBQFTwmkZlWjyVEwTXGYMHW8a3yMdORs2RWt3GLoSpK
AyNRJ0f0cq6Gtm3vArSkl7LqtF15YIEZvVdRVHSP8BLBH82D08lSz6LwvyfiwYsn9StQ8G8REM3X
oS69hV+Z9kNSiXqVO1ZwC/sv30T9oJ4HpRwIXo/qIRn5kRKrQGIFP5+lpYr2BoZtvFP5t7e0sblA
yjNXfjVqbLK775oW9D95NJQqSX5GrOwWMdYIT2U4BuuqACL808lEuoqthCdAjSz31Jdih80iD0Bh
WE9ZmemHwhvHm7lWNgXflB9kj6CAk4Wi6RMipmr6aPsGkGhfqQ6y19UyNBfRtQcST6/ohh6VO3fa
yCpZ42jbE9BbT2OWPqJHZSzSVolPbl4HVyG0n0yG3XMYpPmugGezthCmfPZzVyPsV6iostDrdsFJ
BE1+12TMIKaPsM3cbJdGdYTNLCfU7rlB73ZdDLW6lb3cLKjcJ1UCPotL9v2qAqb0ZCCjd7V747fP
hRSYruU5ejtsBPaMltrVdziO5UCTSyy7Yiu8+EgtrpwqrZ+RS3+GmcT9GfVLMt7umzN5ALXmk0y4
J9shMLEKn08KHJBaOrbGz1OQvJ9kOf3SqQrnze9TBCrsqL7z509KRfD7JwGCq5+zyn+2FF/5kZbd
b58Eq3c3KdaCudQEJTon42WKXh6qtNn8yyZvjnXkMln/npUnPSQM1SJwBgDpn3GeNvOKQFHhU9hR
oCP82cZHUWXiKRXR6+RH9RXhP/EU6DEI1rp6GEqWPv3oreQguNjYGgO1fj8laMZDZIAqktUZMLlF
hU7nh+MSzqD0K7RJ9J28IhKRoCyKmOTT3DuG0TXGguZGY1d+IPoTXvLcy3ZBgs8CqzWEP8wpPPlu
ki+CiC1lHg6wS9MBZ6zEepAj/OEZzbfuXvYH2I7w2c1F1kKNV1E6qslhdIMnp3YtBFN0duOqtfUq
XZmBhM4Jbin0oLlaK1m0i+MoAm9E1U3KAXlN197JqtFYMEOLRhwDZ7xnIn4SjpXd2XGX3cVsOUBi
EqHvCp6FpR/x8IZZepS9IEba899/QU3/RziLDJ/rqiaxGguWkPkpnBXZzCZl7fTs8IZxS4Bw0slK
TkyMXoo4VoOZdnRuTdU4WlXGTcX/FaKdRwLVGs0bL3sTqhPdFVUe35WYWO+d2GxIj0UQy120RFWE
ibe1GirrMS+6F7XjxdymenP1awe1lWLaJ4roXqaun3aTCYwzQBzupdRR3pgIgV0sA4cc8OHvp0MP
afZOzaPTz1crWhiyrmOV5x57kqcReLY8vS6m/FCQHcaAi2HlDKfIjLQ6paBPn51fn+m6dXx03MxY
ylG+iaCfxux4lNdAE4lk3bhSnGhYDkQCbwQKczcF5gs+09vlo8k1wcToA6Jtsk0ePKx4Ngbquu+n
IuesnYzSelYx0T35+Cvucj1F720ufbT9r9Lfx9mR++t67n9Ln64Sh665BTpNDlG9rTvF20ZBGC7Z
oE3zLm261dIg2Zhtl68+2nytnVZdq+lreZrs6AxRLo3U7rYfbbbpIJg2inJj9tN3cODIY9aayZPn
q3tTJ4w1mT1K1XXo3KH/ni+tLGhfRWc+gB8LAOEoaxogMKlOedHLrv7y9/v7H4lsXWePACDDgoVO
2Fb2/5Ywyiw2OaFogleEasL4YNm7Ws8eIHg1Pyyn3ZpjrX1RfcdcBsLWryWa+vsqmKwtZP/8lKN+
v8gBDi5AWHGTzwcFWf+VFYMElVVRN5e//8n656yJbrumrRPctHTHcAzzU+DM0lQ/DMhKfZnGYRW5
Uw30gYORFHg+23azY5scL3rV+9WmDjYW3/jZLURqdK92Vh+h9gE316BYkUaAPJWm/asPXn+Rmql6
7tEMu1fG9Gqlav9aVPxAAkuZXRqsoE0XfibOY1MR2hwM/LXzhJe85Toaton0yJI8yIFk4Ht8q8L8
XyAIuvNpYuI/7tgWIsqWbYCnAaHyZ/IIFj0Ig2y2H7CYMM2kzE/kZ/zZyJuiPR9S4ecnr4BzTgB7
/6ldVuWIj7GyLTFztFoTA6+/+SKfxn1UP87NXYg7sJoiNGGN/k5H3PwYmO4rxAFiILUxYtBg++bG
MWp65yEwQZcDzPkb2QRaa9gzk05o09IpL9Kr2DjVTmjskKMb7tSi7BHTuDGjnEsqHfemX7Wotswn
yIsoXhksgAX4R3kRGGbjJcY6TnaadRuvvaI3ZKLkmBAjZMlJej6eD7LU1Ea+QGa5XX/qyFK02hdy
oMWjshQaQrJVW9jI6cXTMtDD7sFOrPHCF3LXph3qXvOhHF5hTMX37/0WoVEWyfVJ9gHOEFnWnPIE
zxurbNBy9QMNzwZdPSVa+ask2+Qhnns/DZZtsrduDHtv+qjT9JNfHFW3JfgwJremVhTExf9zkJ2T
g+D9JjfG4ijrH91qhKQxSYOBJK2L364yKRt9fvNq80EFlxFpbXpx5vcw8JD4PDXZtX9/DQOS32DW
2pJ/n3tnNx8kODMyiaAF5EW6MlVvzXYj++SoMJ2qPaqrIwuV+V3+vz5V68Z96Bm/PjVKB3XpDCZQ
hHSaUNDFoDFBcu+1BskCK61wrxA3naus9mJUXkVPFF9HgOHUDSK7plnzFX9h/YKqvHGRJcsz2AHi
kmGVhcE2cQJcIjsi9vnYSNTlWlY/DvKMCl3XjyaV5MOi1WJkUppeOQNwQYxNZM4mUC3lLNs+DoHl
B0u/CJMD0eP4iIYXDoBzSR5qxRvzhSySq0o2aKNeozZITpGfoYDlFNna4WdYVVFRrVNkNlCVQA+a
INcA8a396Zc5+hl9l93XDXHrfhTq+r1at+2ti22Q0A0vX5pZReilLDr86BgcuH17yaLpRPAnOfvk
8JA9NZ2F1xj68zAIa92a9bSV1RxzwIUxjfG1DGr/qWLFormJ8ZxMYwdh+Y+zrO4mhSTDcrOJiAuI
+o2n+TACWnv2rLza5j3bnzwPChQtwzs5AKW3cWEHnnUzhG53NIscCeHBLd5Ag84XcArFWWUAgo4I
C4mbdjSmhewAAnVLpKR57Dy/QF0GQdk4A70eOuIgB5glmtQKQZfOwU+1WMapZ3QPvcum1UOjjZ1z
tZlJOF+HFcKJgIdiCGwsmfWdFwrjyaiBHM3dkROD5rbYr6R9Za2dwBwOM7gY3hfSc0qgHEupODeo
q8xGPEsSM/wi3gd1kcLLdZvjkPu/CBti6L6TTyhu8UAbL1VZkp4CgvlaG9NaCxvlit7CeDe6xJUK
MKS7OBPDnUBl8bY1TrJPtlSaXYC6CaylrBK7uDUMwzrgqRjs61DXN7Gq5S9jVm/kd2ENbbcMmqm+
pElJCm80zfevFyHmVZbl2aum81DjyqPuh2Ao700Mn+SZmRYjgVaYcBJqADiK4btrdxiDL3A13n8I
4SGy1ztodOp4dVzVpMyWVoUwgtIheZkZaJvWJTw5yK2l+14YZQEnoffCf7tG9f8z5p8fwXWyuq3m
ZcHHRyi+MP/ltSz++VbGmUpXAW8atm65n9/Kpuk3bmq1w6NhTM41Ttor9h3lq9bij9mh0bKV1QzZ
DqsSBMwqMoPLviUEOfYrL/eVLubrsYtlhiAeJEElAhL/n5Ji2C6rjDHaytJ7b2n9S2oSmZI/t63z
yoq0pGVjkAuESP+852HvUJcFGOoHo+oR3kR1V610bWcbiHHK0keb+z/a5Dg3v+IauhiVlKwUmjHJ
PiQ4feimkshj4nqHThT7MZsifasNnr0ZW94873XcaTboGaOJMiSvXdskK72u7EPpIihq1veRrSSs
yqxsHwZhyvRMNRq777gvajdQmXRIf+F3OYoIQLrWHZzMZLXyHmwgLc8FcMFNVzuVdUmGrERrLiye
Rcv6ow4a/B/naljkK1/3qgc/nYxbnj/WfDNAZ7RxXspdHDcDdnpO7CXbACWna0+W92R7w0bWxrh1
r7JUtY6Kyhh+erGN/PRCNipW+oqClrf/GCzPJ0q1UedT38fKc5OWt7Fs7AZcx0NfhyWra97WD9WS
tUpfPBMCtkECFMlB/k8i170jc2kQvA27x67JiPDyP7LwK1jCKR9Q3Mps87VIw69BNKXfwil6Narc
YNk/eNygDshGzCEf5gEh74nH0CyZ6noXsPW8XHovyjWUGGN+WW1s66Wh80d8LKwqrS285cdSCoVS
PBdgx22n1kg3TjiVe9bjzgNp4ltdD/WvhenFKCb6+kXXg+LilzUvobmjDaZLwYP16KqZv7fDqtuU
PRNOHX2T/aSeg/WUYElvNOrszeD1a53l/yVJWFf0mlt8FW70DMurQ9ZPmAcSucpKtvOtLyPsgV9m
LdVt39r11i5c5SVAvEYOSPCPWoterw7oq0cPWUiAZr6g6hvV0hkn5wx7WL/WRUdKZu5oPRK+KFkp
t8KrveOUpuXKSk33JuphuKBL+lRXeY18WeE/muwNCl8bnzvbLk5jZaCfNGbjMzSPcNOEegYin96w
QFhVwfrpInsrOE+2kT2jsjRcKmwT2JIwKg6naTv6CmJIbTg9N1EbL1Xsb47yJNv11y3SbQ9K3Ss3
doaTrPxgeC972w26lTwJ08Vk1XiOtUfSrD5XEdos0zgB7KjnXVMY6Y8fVXyiflXLwquOhJZ+r8re
sCLkIM9tZnelsPQJ6abkHl2DxL8ZeIfQ78xfRV593exPXXoHDRq3sv5HnzxD8cy1HlsqmJB9nHme
+VIOdYVkB4JzADAJ2cckaDph7ZN8lqbzChVfKTs6FqNn3seTc/fenrgWUTcQsk4zeLespn/I9pol
yTKtEQSAtJTcpE3RLIIZaqKM2LWkgWNcransL+A/8YOIkNXtWoA1iPOu7ayxD+9F/Grsg6x7JGO2
2G6ikcNLFjEc45yNyFjWJVY9721laZ1DdVIOv4Fr5jZfux2BantMFixfQbl1UfhW9f6dHXnhj64v
tzgV58GiSN9SDMKjRdFe2RmbwSKPIxQt/OlHPXpXq3L6N9x3vk9Vrr2KyRhQBUPgbiDsvUAlHpld
z7aRFEzYQUBgc3kPqR56mp1DkGsuykGyVOsNXlGOky5lm1JBmVkoAddI5TXIIIRb9Dt/yu6P85we
67EgmPJ156XDwkXmHK5p7K8VqzQu7HFV2Kyats/cqD2D0UImzgzqeyVgrexMVfcFpbir54NWXCgr
P+u6d3ZTOJOaJLNJsph8P9WOwQTyZ+Y/NSPWFJae5ouuGmwAaBwI9kF/KPCsc/2IhQhkVsHlb1BQ
6w5+UL9osz+bPLgzk7j10zMG8cpRNsmhVoAopIfO6epjrB3gPKiZwS6JKnMlxOhfRdpMuFdZI850
iXFuIrVbCzfPHvDFEnBvdf9NH4DA1KyhF11crGJkfb7lQzwr8GnGoxsifiivVPnaryvls0Grbili
aymVeSa0lZthcHbmSsIy9Jz2U4KwW1+Gm9pWZl8EeuzEiOAh4s+5BAlJ1CRqdhTS0zCXIq1MT35R
NbscB8L3UvDftk+9uV/3axUqP+gA9eASG4VVMhcDS1UPislBVuXB1J3MWr8PQtnQFBhtMNSJLW2Z
a0V40yG9mTh68gzkRxwco61XwoLqjF4GymAB0QHoaumNk+j4sM4d6KEVq95tnUPpB+5TlbTLxDIG
PFKA/md9N25kFdzXHic58wFvn4h0MQSwBPXtFj9XvmpW33lYe18wbQ+XaT4LlCl6tcmSMDshywuW
GdndbTn53a3mTuMyCGCvqwnJB32OMPlzrKnpQ2PvZNXzR5MsOWVvrMLZzVDF8EeLU+eEI7nDph/e
HEpz5lLMVdkmD1PBymUB5xCLSAdxPhSDbisCYEuNfBhCugVSCrI+zfWh9kExyTpv8f/U/bR6NtQM
za9MfVHBD6eVmv1kg4hoZ2ayXwJoEMSGdQdW2NoEThEeLTv1z60zJ5yUpnps8wz1C5R9f7RvSRLn
PzMBhrSqhPOoMO0BHEias99X4pDbabxNyra8Y9eJxEdaJm8dhpvyLK0rrv7IbAVwz1sytW7/HvkT
5p+0G7KEhmsLlbCwa5q6yu30Z8yLGGXQOWrhfTPzWf5g0v1jSqwPbsdPUfv1WxpP6xezReY6wmB9
GYfnUWCNp9XQihVTC6+tGPY4IWH5V3o6K7L8EkZVvW/dlW4X4TYt8uAuyO6SuLnmum8cVMXUD0QL
MHTJi2QZdi0IGAOyAbsmY5WrI6pfQ6IydXA5GLRofG7aZ81QjFUzot9G3K7ZQqsgnKxXUEWaAFsL
7WDN4BtbhRWEoPSL0BDXyvSX6AfIWf1myh8xo3NB+qBgLMhv4hzlZCdV87RtWrWPijthVOSTwIRr
b+7IpqZLiJXK0Y7uCXqg6i36+mqOOHF5HTSbEBXpo6LapNxRSF1k+LRuUpCpq97Dn8oJkqVnavkG
Cpe66b1E30zmt9YQ2b4j1LK2iY8vTYRMN0TAh6VdFay9zXbvTWGyg4sLVmYCNxSb+QKJXgideKgp
IX9ynZPjiU00nNNyMajhdN8jGh0puDeOAe986L1oiojYXoNjUtYA74rNqDtiEQc9qfu4KVcqgmw4
P6Alo/Tia5wj2ddZWbnOfC9bKEqZrlJfFHcRaEAgBeKMiLU4N3CcYi1scWQIlijcDAcAx+4RB0OE
z2sIUuQMg/sY0uQyGQQhR3zdACGW1R4dvhV6mCTzo2Y/oWOPWEOxsAYiBtHUfkvVUj8Bn3nzA31r
B6yZrDKPsoXXjeWBaLjf+Okp1Y2nIbL0g9+o9io2ke9l1eIvI81t8I60anIsD+zq0hNk/vRUMkmP
AaKvLYyMKvKK+8AoHkyzSQ9mSKraM46Er6/IYlkvzL37wMHcHd9xJ8jOuW5Fz5WSbDW77zG1Cutl
Tjry1gBM11XGIgls0A9FgAEcDnowZaNF13XNubUOEzCI9azmucHU99wmznQOcgAqik1WHGrWqfBw
mVVhZG3swTAPRRk95anXn72RoGyMZoajVd6uHcWtw350wZTs7JEtRRRaDPdaVLUXeRA2yolDmWHB
F1SArkpVP+pjDVROt08F2dhrDxJlNVoB8v02NrSAbZe9Ny0a9eyXjvkE/XDhBMGxJIp9UFJl2I9u
95rCHz8bYgAbrfMz6gBcl0LHWJgdPeBG8JOrrkIgwZscsR1Yya5SYS9DRf+m9uVahILXyzgMZzVL
bxo4ebjTg6+FJI88xqg3qzhrMUJPgzUBC3eb+Ha+QkR5ZQ3+V0vo3b9Ma9qf221mNVMzbRO6J1ED
LGA+I4FRIstst3Kz78COxHM+gqfCO8buFAg5ja2w6YK0jIbUuvAiqPWdWfzEN8PeBrzR8EmJsU+P
40NMlr0NuxHWMM/2v8y8fyay+RNtg2gAcGVNkImwjU9MFU0VSZWWRfRjwBkKSW88B3s1vy0TLcez
dux3wsZFpSAOtCzYO24SrV7oPUgrKSNcTKhyRCOi4nqy0TWr3pBwYdsSNultrmbuWp0CsZnmuTaL
+3DpWom+NlITD6A8eG5G9d++8T+jNPIbB3itmcDvIYX8g75JLNPNY5ht31MEzQ5oLlpHEDsrfOQj
TJkS9LAwa/EWGXzXBeFaD+fzBEtz4cA8NJ3l379cV/sj3CL/GnzZkch1XY1k82fu/gDIX3RMKN9d
diHonrQVBt75j84JZtLS2Kwmw40XVoRSizM4P3Ul/tY2zXBqe3fa54azLVWbPQthwx1rw+HgKQGA
sya0N1pQois/oSbZdsELGDD1Uk/BJa5tDXBHF57TViTbFicOcy3DH1hVPit56C1EET2EbXnPW8xd
+0Wf4miWmNtK1Z/DBKPHyEC1zbBiVOPmBEPUui1fFyJEbWmpa83v9mlai2Vgqt1y9LUKry4bGtFc
rSwrWde9ffShfuH7kC7SATdIhDp/uk0YbM2weRXZhLRikd/ljuEehK8d+lC5Rxsseop5ahea476l
OWKB+tiqR3A5xi7zeYHkShJtTU9UR56UasY1t+1PczSuzAew4KpkPfbox1Ze3J6E2jRgal1MG9Ti
2JRtc05S7JgtP2+X6BXHi1h1QuJE2g3mCQr5mxCn0nqcfv7999f+sarhTiSFZ/LkG8K2nU+rmhyl
VLs0/ex7ZqvDTVe5BfZantEvyevc14FgW1QQVRfz3VmUeXBrMhf8/W8Q/7gH59wvGBVuRJ2U6uc8
sKbY9QCddfqu5ck3XN2aE+iNBHW51AelilKMTE6LuDoD9NiyA/P3wagNa0LawJ/73NmEpnjDmKA9
D5jlIg0zKscETYFozNRV33fiNPXYgv79z9Y+hSrlxITNgOE6QnPnXOgneIYWs50E12R/DytuPjU2
v7ptL1YYDyIS4vnlPrMtIDJT82QGa4L3e8TT9S+5M+x5dUNWxYeQRUjRX5SuWBB9dQ+1PSaLyMGb
ADODpcZvxlLY0R7CUlPXY5Dv0IdSV03tHzUH7QkPC0OrTlf4p1j7wZ/qFZFTZ9s7xPr6JkFnJcUv
FHOmWeY7efaUIdvYPWrMAbnqYwl8dF16HkosftidbGskn0MaGSoulqRtHtWLMhrfMoPcZgAjchkr
Y7se/cHe5KYTsA/Nu1UddSVsyNHd+K2+CXKzutX7JoU7n9jrAd+ujWcYESsSl9Wq6fdE96YGvpte
rirDb5ZewcLVjb5CDAzq8k0xDPPMzG6uFAX7Xs3BOLSEpr6wo3AkFuY9QJVz970R/mxZ98Fakmvn
YdwjwVvsiroBTUzUZcuKQcNScf9/7J1ZbuTYmt+30qh3ljkekkDffiAZo8ZMSTnohchUSofzPD/Z
K/AGDHgLhuEGGjB6D3l35B+pqtKtrNu37HcDmQSDEUExyDN85/v+Q4xo8JNqYOuLQIjRDPhqlV10
EmutzWS5jftljMNkZJ7aUU67EQkzpgCruHNRZT+6Q/9sIaWYE9To2lGDEHdbtUSqNwCQWN+p4GbP
4Xzp6lV6jOpR8+bBjBeyJYVv1Zk/Y31+a9gKtrI1Wpaj6kaFR+VCeRcXnwoTAANOFFp+gd8msWGh
BXJ8QWw8v2tLUxzNoV38jhS0amm3CNyvNkewCcula/9kGviBEPTalE1kH2zS7y6yez8Qwno1dOmX
dvhNNHFENDUUXmor7j4FgbTX1Lin6DwM10JYw7UpNfw9E3lRZlDbCR72kzncDavhIMzF+5yH8o97
2h8HCCIA13IBHGhCt/8gMGPo47Kk05g+j3F/A2xYu9Nc4O4NCGM/ZNwO5r7JbjvU0MBJDL6mzzDS
NEfzO4sQRjFw9W5brXycnB4EbWobgCCT4c4e793S+TrLubqX1Pz/DCzi/ji3EqsYOpUYw3Bck573
+xWj0OI2b7EseFYkwjcLkopjaT90WcLEhXzpXkz65EVKWJ7g7FAeAhZ7h9rwrZ2550IT1mlbTA2q
caW0E3i94qSPuGWVPesdDX8KT4KutLuxvTK06pSQODxojlyFOCDWoJjmnptxUT0jbA9YAz3NIMU+
G6kDcKVrrpI8bA7khtP7fGhImzH6dP308R8/uR8QbFu7ckwWb45q6WBd3R/wMkveowgwpcmzk+vt
zk2FZD4JoX23zjsjrtILMWliB1fqeVYwiuqnszK31kU+NTvYSwgQj9GVManNpZVHFfrW2icb4/pb
w1FOOBYOSmd+gOyLGyRkjQD0YuzVbTb4JFXQ9Ehkfb0U4WOv9gxqIYsqeK4PIbyei6ZHi/wf/1ba
zx+eN/gfplDdoZEKTfzQiZoxt1pHFsVzZllqAJJ2vIYN7GK0PUj7FBP03ORxGoCTKa7cRd6ZXfQS
1ovup6pu7TPTlVfbpnRJ7aLcg4iBBbISulXS9+k7hqrwVDntZyyYp0uFdK/T5btYaa4xVJ4QYCA9
Crvx2uTabk0Eh2La1tE1JZ72mWLeTpT7rtPic2yfsNTIcLPExwE9nMI1PKtyoLuqxkMt+l1Ijd5I
Te0CU3Kw/N2gorSLS1gPbqaAHl/ZzCXkvY6hTCK/xzTEa2WxFj9YYi3vrbzwZlMomJrkSIBA0LlB
zqC47FbVI5m7NRb2CIKDpeHCrF75oMxZHVCiuAG/WF7r033XLfGRJackTy8gdedFhcvwkPkAwXV/
MR4IUIB4tuNzL/oLt27w8mG0Rgzco6iY3mQEdd4CoHWX4Hji5asOv7AarIrr4poI0r1wRBlfUMQq
vS41raMWhdN5duaXKe51qg6Fdg5XR9dQL56jvkbCgTymh2nAdFnh0hHW+FJ2aPtNDIV7izAFihwJ
DxXRmjUValprBm4YbA/rmYtpaBAVS7IPwmzwtFwdeHWHnBuYIbgx2kUbze2VObxQoO9uMqIHD3mM
E1pv48EMm/QDQP9z2JAjLuevTqbISxY99X6SqHo3QOu8ZEZ1iNy4emGtGxjSHg6t1aUMq69o7zw3
8MCPWmldI+xsvjf7fjraqKmO6NLe6DGQysnKn4q+uTIFqvSdI29HfLZuEUv1Wy1/j3NE+WJL5kJx
TW7f/lhoi/BmSg8XhapfT5am381adJidKr0dWfGgeTZ3R4Yl8ttjNGIhFMGkBa93FDGpf+RJmYyr
3N0lTOUXIN7nK9mTqloct72V+J/9SXxp/yHGtYVmGRbrR9vVwBv+MA4POFPS6sz+WWAf46fRTNiT
w8ty3J4xlJDhxnFqGmS71/Fyr7xEIuQhNBlEGDMeRLw85VNsHbIUwfnEQnj8kayH7SGT5Z7SZM1Q
Eccz/13iEAkZBCk8hjh5BTfDS0Ux4v4SCk83oEnLcXYCTc7I9+fjfKm2j2lWHA1An++RCCgxECz6
K9SrrH1Sai+bGgyskQPeJcbJmqgBIV+Wfs7bIQugjjGL9BELc/7WmMfWHk6MfoA8ADdUxuXFiKhW
uvp9Fm3T3/WJrvnLcJ9T+UJ3bUp2aoE0ULQUz5MD0khMQ3eQIQWldG3CYRNfD8kwX8XCuu2Wqnld
1f+n36nGtZuK3FOJrBhgsO6Hl/9yX+b8++f1O7995vff+Jer+ImKZPnS/cNPHZ7L6y/5c/vjh353
Zv76L1cXfOm+/O7Frujibn7XPzfz++e2z7pf1e/WT/7fvvlPz9tZ7ufq+S8/ffmWx0UQt10TP3U/
/fLWisvXLbI0fzOxrH/hl7fXn/CXn77/9+//+v3f//pfvv/b9//9/X9+/x/f//37v/31v/6dUzx/
abu//KTY5s8C2AerEFNDrYso6ad/QjhwfctRf7Zo7xpv6wLWoMbsW5RNFyHap//MIeGo67qL+MQi
dmnLfn3LcH+2EdATNhOc4dJfzZ9+vR2/iAG+Pse/Lw6IstrvU0yW6TCboHlKnuZVKvCHaTHLjXaB
mzkj31/djcm47MI8uTPnmWEg8qtWsHZQtBuo5MteVwW+sDpcuNxR/bZAAMqt7ex9hfVqS75z6UYT
4VCw6IwlZMIFk5tNgtcT2TBdlnb7bnQJNHKkLaG3ofDtwFCLLqksOlDFYEXlPf8NKXfSmN7jwVLu
Xe0ji7UkCOOFKcuc13Ol0d4x4MJmEX5K13Vmhbfl16QZYjR7EPazWtNbRjc6wgITOzMTEcgnE5um
mlqamfbOYaZI7rep/IjCuOZlioUJopvhAEfOEcG47iGJ3pP9rzDWGw5RlwxHqdufV72kAwA+f27l
C2u6QwvWAtQ9ZNa5ci/NUku8VJ8IaTMQfAtlCFuMLI8xeAAuaLT7dmLxoRZh7UGi030iTdULEZYN
lijF+ESZ0pOtN1+NOX6JsIoISlQxhc0KbqFECPYSbuSQOad8iCglCf3KDrMQpSMnOTFyX6XG1TiR
FIXKdyqiIUYYDxRkKBbEa03bOU0ptgu229enRacg3sCOvZ4jsraAQs4lfpqxNLsLTXyl7pheGoN5
ZZD4v9pGZUgJ/a6pGLAalMl8VdR6MEx2ikQ9zlciHHzsvzt/rhAccLsBpzzVdDyzsJSDkcQfTRQv
qG+jKoq3QI3McwRHa8lHf7FbtL2ri4FQGPVu5wjfDMJi6qlK9xRq5ZdmsmJEssRN79r5jWXqaCyJ
2Q4UFZBa13ZXC0gOyvnyxoLqfbRjnO4h3GBZZ362NWZsAH+XE7zuC9DngYtIylFhvRmM5B+MUpnv
wz6qvHZK/CQd3Yt5we2JysUpk9jChH34MLkIqAoW5LvWjOC1ZYa3Lzr0YxWKEdRglgGqWt0C+mMG
zR19OvZZWfqOPVqHGlwcIhRNHFZYuLQD6XjikUJ5Zqanej+hg9Vgq5ZLabzHBC4aFfuE6nnQ4Hp4
WVC18sJxqvZkWzSE5s3adzvaSZhx42yl6wNhytt+gMU3Tnp/WqqhCZLBfiSqhRoxVbOXVULuWlyX
/KVTP01uXPkDWkO+CbuAqs+3sQj5ytTeuaJ0AknpM1fGy1wt7pZIo8UVMdRwCRgvt70iTcVO1ZEy
1gZEV5vsDjMFyrLwboK+xQ4nVPip1EEP5Syuyi/xImZvmAj1ZiKQWM2PksnWhbytavWxR/soaOdc
HrI4ZHmnPDuxy6qWArVHuv6kJfrBrtM78v/1Lu9UqLta8ZID01vIQDEvAr10q1D1VHvvaJIViAOY
yWk0hG5bxi0y+xdcrPGOu/w1TrBDKmLNLxiQdpluf63tkhyEW99A8LmnsoqtkglE18Z/Tbh5d9Gl
Dyi4X1IGw+YCJZoOjfl36aMGIjMdMQtbeZXUJhywDqrijVVX7xi/Jw9VLSQUlyX5FCLy6kOM8Us/
QsN73xfOhI4YPAJhXmDTiLV6N2keEoUjyyPzKx4Ty1nDSrWYhvow2gPNL+xgl+jufSHUjCIIMUSR
avZeNRFynkqvT2v6ErknkvsS1Fk27FUgvo0hh+sKK8OjbjEYaaZ9GAnYcXT15HwgSHGLh0xvof7n
9aFyL9K+PkT4Mykq44O1Fhd1/djgthWHyeoCUH+ynLENxsyoDyXqHiwjPpZZRRw896st8xwdEV1g
5a5ZiGhP6Qc8SsMA3kroCZT/d0NLtFyAQuus9sNiMtCN3X1nITuXjI6EF8BwseTRxVBroQ8o42am
UmUPOsTjkZqBrPBfS+aHKjNGL2YV9f7TkqFYk4b9sluIxAconblt+QjJBfaKYEOOOvUd9WwkmXpZ
uGg4Gat9THK9zF3o9ZCbruARiqCznup1uHZ7A+cE5HTc3H5SCBZ1cP0HRUfdbmgwLgdEH8J1V4Cq
jmdFhMFiW9/MXHuPLFbt9WGi7BpbC4RYYM2XOLp3iNX3cfERTbUYp7MEeqwqtSSAAg2ESjin8Gj3
6ld1iOtdZ0QH0MHkBivtKMlpe27Yn8DNYAOXIGGk4xUnjZcaf5LUYsCYG9YURhP7C7ble80JgZdb
Kko5bnYVLul7vZxpCp3u+lDm7gw9vrLMMAfZWvdHpaAfE4jg14AeFgLBQdWC6V36eW/NOMsZOQ4s
qE5XeeqXJWIiCXTYIXxXN+HexBXBN1waUSUOUEk/r1oCO2CHMAOiHoq/Ppw6daTGpKO9YQkBlNO5
U0ut83NbX/ZWp6B2qA6nBbfTvVHZTMUZ/khh4LCPIjf3WIryUKcEHiKU7xptORV6tDOj6t2UUc1I
aHLIAmZ+FMaPOE5YV1JRWXun/BSrBwKe2ZlXT7knXeM6d4uj0sLBgHtpQLYm0eR2zui54/jkDDWI
c+egJ+EXgv0HF1KDZ9TNTlr5dFaX0kvr+SlVHBl06GHzeMaDRgmtk+kTkPBTL3Lh19bHeHaekK/T
gr750DrKYUzhSJvjRzQs5iCp2xsluWRQCH3Ndi86VPNDLrArEsU3+ytSqQjdC+MKJTRxijOWPvbQ
7ZCrWBEBkcfcNu+6EMEqoo1DVoX4Xp2shoWQVEbhOXP7dfLQyKYqlIrorCP0oFU14YhJOV5P5GXe
GTflMHxIUR734sm5kh2NqzOMqzKM5CGZYO8BUkP9ufzY9HbqNYxurFnsQ6y1WDHh9I7F2Dd9qp39
pBg3FdLoS9KUXqKl+Mrg0DxOtn4hu/lA4wbqTmqrBkLrjT3xSg2oJcveF3H0UNQ4jQxin+bFRFJc
HKSL7mTm3JuQwjz63CFU552IqLUbEa0PTMI+njB+Q6t0c6y2CrqTQE0gRKZLdYoH6ajjmt6o5K4c
tfy8bcbOynEpzMsdfBwm3BEyL+Dp7BSurqLNalD6ttmOUb4fX4/RAAg5BQDrBCzqOftt41hOdW5g
x50UuZ/brjwnIHLOsW1hCrO9pnNmJ1hcXl7nLfU1FceigSpWX6HPE8blfEqQCkx7XJriBpE1lojn
Vla/bFJICa8vtzesahTB9kOUTndSL9Ty4uziYHKOkjA/z11xak0Nzc/1uLNutr1ts32i7esnKyHE
fju07W3neD3n2+m0KmSWrOaU7GT9FbaqgWngHWkX9wQAHLcJJb2OZAEKPcfR9Lx9wIZFf8Cp+mRb
a+VRWa+NjB27r39ifR32Se9PzFmUyozi3AyyPDe5DfF1290Ovm1+OLad8YdjYUyZvjWwplpP9fe+
ivp6AawIJZwSjbAgihSgfGZVn5t1I9OoPlcIfy3+9pqMy4cM8RvIlTzRt8eaSL08Zyr6xiQSeMzZ
1DQL0T4fEtP4IcfqfVdsx1RblsfWpHDzW5vY9n44YZMitiBAOiBpXVR4wf+6Ue2hOuvrZjsWtxa8
HTBzJDe4hO1U6dbGthO+7spQfNTTUuymGemjXqmL87aXLjO3FlnVdTLpvw1tTJvJSLhSVaO3isKe
fTgc+VmU2UlqbWJRrqFK//rYpETD5Jf97d4ngtG8tLowUIuJOwFjFUawPpXnbU+Afj9vm7G7AsCj
noCN4k+gTg2/aNuVteDeOfJg1UrKz+pA8dGNto1tY3jkV2uPKqxuDpyYRQ30LMtfXLoODuLtecbO
/Ly93PbU9aU5JLXqb6/dIUlZiXa7kAIeEi7lZ8UFIlPGg/Qmjsxp26AAVfqtUjX3lnYuGoYSqEOP
iEQcUrBX77X20pyb9D1KAgcLZ4ombLKzrYzxriaU3gMwQkUQS7odmv5jAeymKHEhTp0cBZFK+hRk
kwPmH0yXvZGu4yWLOUEFrMQb0Xd05OJMK8u8NTeJa02WHNtFPK1GbsehF4GRAnTWFuocVqJe132G
eGNsOH5LVfqEPPLsyZQE+urq0wqI1iMGYSSpw/xa10tmSLEQu9gsrStDpGRCYZtaqNeq1kQ2WtUv
+mn4PCDEuzcrFPMj2aAcl+kG/rczNN6xeKGH35tM9KeGsg5oKXyiehXPn7zv5yAbgwijAdAvKgOY
oCQwK7N55Tqh7zIreJEc4mvdICLUmgasRyRwgEj1rgZdw1KzWpsf5uD5eVzb3Dwg3+Ntu28Hf/jM
9q4bM8C9fa5sxeemcfAcMtyr7b2sFuDZt90Fjucea9nbsKSlLU5cnbV1s7183bAs8d0Mv+emN6tz
wnJmwSK9FqdIPYhqAhjoguxDIqQ6U1u5ndRl2G8nakfa8bbXpGp1TptlOonp9u29sCjqYFAQdt6O
1esSX50FslF8sV83b6d4e1m01uzBo86DNtaZymBBZ8dZtrs0c4pzleWSY+vu2yZzkvYwivGUwLWl
QRVkpteuQGOnj6BYtC5Btddjb29se9sGXhVV9QZh40Nf2IwVfHfbyHT+gjCoykDy66GqrUxfI84D
KM792u5LUtkYjAIzq2JAJMBsMcRVNGdvr09qew7CiXlje64S4guwy/W56+u8BKbhI4oKk9+oChy7
dTNjen9GtQ5oI2gaH2lpwDNgB6gySP08JpV+dAicrHWAIS4vgbmx51JAet17O4Y6gEPyWnezoDTD
QKK6dS7W6deF98lPBtRY2yJGRAL34zyOTwopcWiVywnDV9i1DFQDv3LbG/J8PmTKeJSGXgNbqeaD
NehHFq6gROgaGJnEcYYlM9eybAMiJhW/XGAzrjXiQo2QEuavT8g67MsKkkqj1Ockw1rDGR7nZOzP
Yz8fqkrVUetmgtRF3OxNRLapsZXndpsfk1R2oAp5PWUTXLg2dJNdgth11voWMGNbLvPZzJoJmYjn
bh38t03S4WAO2m4Vw8uVpr2QyYzCCoIb43ps27Qd/laNze3W1ha2fW97A7E3hirImcwAyOOw7dNm
DqKctvU3n1pP9PYXt7+1ff0/POa0Eed6O8O2t33v7djby7fTvF3e27GkprOGkpxZaycfwrczbx+2
85HQ4/Xa374TgXg/Yke5ezv0+hFFt8maWF3n9ZUxnJe5H84wvsS+anDbzOjv5WzHu56plyU+XVlZ
Wx/JK7AdJtmT83awXKaHseuivZkk4riM0reXsDyXsowDEzacp25NZmu5W6N920y2Ay8n1vfNklSQ
v97BqWzODlrDlAuZ/scFQOFS5ICui1JJUHlmHq5QGmH9v17PdhFqM9yNuij2jjPvZGzkYLvsFk5J
ZQeOU4HuyLUYxohHsrk7I7YXnyKzSWygskBw8zUCjWftVss6F984KDydlnbn7RzM4mhAjsiJHBot
Y1yKhgNQvBey1vVrQfb/lxj+rMRA5pMc/G8WPn8sMfy37//61/+8FRgoNXz/X78rLrx++dfigvUz
KtG2KoRqqqrhqkCcfiku2O7PJkwCAzQ8NW9KUr/VFtYCAlUFzXbAJFKANKmT/1pbsH92HCgkNrJE
pq3aqvH/VFv4sbIAxXUtYTiqq+LcK8wfKguF2idNHqXLEfnuMegHshm9ydRlq34K+dNnBk8DYmrL
r2sCQESuEMtHNxEHIA33UvHNhXVi4s7lGfafodq036MBWJyoaFCDBsCnQ0Us5Ec5/C5DN5VpYSZL
0BOJm+aqCwcsqBtv5g6oMJo3H2ZSZ2ZO2ja317SH0f4JJmF9Cn8jArVdhANtAZNTJP9wFfwB3kdC
TB1qK5qOCAkRRQxwkeuKGQyShIVlxj0mHGSHjeuwEc9fk7KodrihkmtBy5BLzJDOxVHnjrqKp0NR
98Ek5sTW2WPWPZoKRAu35ZqVyMn+BJCEJPkfL11bESOog1Dv4QFTvPpbIxoiRbDjM5IqcIiD0O0/
DnYGHdIwjlkocz+ZhEUVNb6wo0QNpAr3Sa3xTl0+xyq/slOy23EaAYCu9xr7YhK5SUM6vcuIn80j
nAEnMMb8YdDU+2lV8YpdsfhD+JmbZBwTUrR2wZ/povhd5w7jsRrWOgE2JFLta8pI+uzraIMfY9SN
PDhSNqj3fOp1LPwSTCvKBK/2LF32TvVeNw34R5jc7ZF+CMKIlOVMeh0aGIwqdUEJzfSdIr2aYpwy
1Xwkh6FkvgalCB0mAsw5HAJpFSezr+6kVG6VSVa7Bbipn+WYYOlFu8tSEsF2rB+ZXlWem4NAZVY9
2hUAhwlqAT6ZhyQnydstuDVa7ngWfVQHhrXeyfXTDTouIrmtyJbwmZ64TEHOJa0aCw2VcIYTJC8q
29hpiuoGUSucnZGhg2/HxyiCYp+FJJsGXb5gfJWcxnwgU+LgSK+H/aMczU+lQ2ZxLVF5oe7QsOK1
vuHiwOAm1eMYl9y7FNed6ilDViIwUDkIZkVS0rFu+Dr0PdMa/Fqvx8DOZ39aWIwLo1r2cfLB7GUd
xLZyDDGnRcnXuLSxGPCQ2bytRcTqo80iz0nEoXCZeUK3Svz2UWsDI3JuTJOUUt3Oh26sqCuNjo/E
L3EybAqvrfRnYSv47Coh5wVNNocw+Ldeqgzqy2pU1Dr8EboDIkX3takgzmWPH1uRPFpFdF0V4HHc
9LEBd2zU2NaDQLrvDdDpNWSsyjZxd0P2ZZbqceYkJF4lihxiH7cJiUwj+ThZ6eP2To4qsT+M436y
zLsZYRAyyrnfL1lFjXHRd6nTe0MEzETCzfMw5Xww1Zasf2J+UGS6q0UIqb0YjqlZlMikFABwuHd2
Rbeul+jFruQlDpwPmHp4QrEiP+pLZIUcN2OCh17juLtF11vPBp4yKjORHoNHEyvAG6L6OtRoiMXo
QEEWddCZEjJSoZ4AfE/eWJK7HCo85NdfIGPEpMpivjNHEoHSpaVCWaRjDvFtuj73ZTBfRjEcof5f
Gsl4P8LG9xWt9kZUviGWgvZtiwNZpdFryL2+H2tStVMw4TJ8KsaxD0IBmQ7ZTBwXqtu2xgIQyHOA
1tnVEHOGGY4x9dl615drwxhwJnBXSqotc7xAmjILUMr6DOoBSoeqF/4UDTd48ziU7/g8JOZ5qQ+6
bVX7EHewwFXmm2FB/prCxBme9ldd0wGgzXO6Z7Xy0DQwPYfxWfZNtasyxTgl4/ihmC1KTRDCKDHh
maGid5SsadvSoPVSoQIvE6N4iVi5H2d8MS/mY6MAAgUzxSN1ajIh6zBeqlbrtfBYqdaEIKPG8pJ6
f+vFA02Jx2xHcsQQm8EPTwkQcaF+I5UPJhatvWXSA03nskGfMGrQbFyrQG7/odcY2ZzEwAtyfTZV
T/so3exxXtQwUJxDaSSHutVJ3/d0kjFO4DaupJdI4EGuVRqIF/NrkzNFABsFwUbf6ecK+D2s/iC5
GewRWGLH9Gsix+ltT6TvGJhHNFeXSXm2puh9MzFGzAVDu8lVT9ho+TFKgBWEKcmvK0JEPPQBWFnG
2aMRs9o8JJ3AMyr15KVEpIVmSrEf4eHMr8ocCjh+RuXDMkbfzLWuNlJkM+pqt/0hohR+53S2ekPf
1TT2Q6bGpNop2yVML1szYW7QdxLm86K3iBcsdA1sgjzN/ZKM0bms5aetiSwjo1mmype2dPw8i1Qv
XiSVQ5hPdvw+GrlCuyoeXZR696OWvugqE1DVMnn0Cfotmp7SxTHYsHCdIJNr7VosD7xpfYCGyLle
+CjuTYjnoA/7iOKeGrjrXKEgedZp+pNEpWvVs8culrZvoPCOyAmwZ9bEreeoE292PYYV5sc20yZm
hfC0NcxwZvKOZfqihAi2K1EBR21CpWlpv3ZrWdlFT7Ye+rutFRkuw4oply9GlN6QPdnZIbOEqvM4
67WBt6mV+eaSX866Nvh9HUEdKWesUoChlg1tu0kYBxRRPuqZC5pQpvtmEJ8LHp2rM6jgPLyOOUuQ
54JVzlyw6oZ9sL1X5SRLZP1URFBU6wTKOfja8AypCp9GHmwW+ypw3kDp1hMN1DWK+INY/zISguvC
8yY3iseKadUbUJ9OhvB+UHkqVq5UHotq+OYuQzLkWYdBnv7uDvUeCfbFI4M5Um5JAg1WlGYWFJOS
5JsZ8pmhqh9a7m3oGLCmevQaaouXnS4vS6Y+EVXA3FPDx9MCU1jXDrYZWzMZ7Ho3ek4iMBsWTzEr
44RVuLE3Q+uBjIEI0FZHP4ChVQGeRV2LaZJn4i25znhfXM8SokhojwQx08euZlJJUsqXc5u+pFX/
uTLt29xSfKvsLudyAA3M6LIk6Usx3ZPiqyHGhY8KcDXcpqs1dL4EpltiuEG/d8UhlxN1TBL3e33J
T4W6MpET7gH3zFDlFwoNx+2HKBXuBMqM9Aaz0KISSNeN81T6qCdRI1xHzmXknsY6tXZGG69qubmv
IYgWY0MLi7JwGceqlmbROU0wVwItAxzkjfAgdAgFEd1cjvUdFt4fXHGe6NCpNK+xlNvFlY2BGtQe
JMVREBrc+miKKGhbcLCk1TOKM8quzBoopukVOlBzrXxjUTLQO+kqfdjBJnb0i8p06YPm9FFmDT1y
HVa1iCk2rbg7TVk9upLRrjb4og7bokwpIi2MZ9yLFj2zoEKizSu1MPEVe/RkTnxlAMQE9XCOJnvw
ty4Lc8GTCcpWXUpfViQnM+35G3Wm3hMmA2nHUgQZecQOO0t5dk0SuClAzXSpnWAI11DXVxeJjKCW
TTtpKh/KMXuxHaZWy6X9lLGSE2y8sN7YW5WLcSVT8Fzon7rmaM841VNPeLfCbvCia2aglgzS04qy
6rJ7yFXL3pj5kUUpj1GPtDqWOJ5i2SJI1XLfzebRzbmfICd5ZjP+2OSSbkqhFh4l7FXdKH9C4eu9
XoNVqWO6uUHdrkos6FyBMxjLtd5/bteBPUlwA3dKzPAm8lX9+CHtDeHVw0uY0XUWs5aeMa1WnIxJ
kd7dgAOG45pFL3g/s1AZUhdagifUEbkNkd+C+n9MkuK2Ur5mKB35euiuYvbrPFredhJDa8jL5BXT
RwpuCHeVzENK053zJFLQR6fynvfmxRzbvmpO6l5qtNXWyFWvLQkR0/Jxa34u7ntBqwR5OeyQ3/iS
L0hHUO6EMEUzWuO5cspvtzAo1j9nIyCDbTBONOd+i0G2QRx8U+1pifouNDq+luLhqabNoy5RSORR
QgJ9cNEp9gqNLmIUaNPk8e1UtI8J/vVCPyAieT1FDxhP4GpFmOFKZmeANGhtt+nTFvvaosOYQGEO
N5QLZABzKlQ1TOiqrzwnzl7Uina/BtxZm352Wd6Q8yeEFCpSKH38EmvpI6gAxkuRv6tDlN2TldV7
1ubmFq1kxJigyhQOK+0kaSuAJdjDryHqsg7/S5oeKcsUPvMR0YbTUCnRPocDQ0DTDMeotR7TnInU
nMVd5qbvioR7PcTZo92aoyca3zDWtbsGdsPBqtG9nwqDMbITF1iAPW6z46KwcNVFf52P8bkmBGdB
EXdYAt+CZn+MW6Ka0l6+EaAE9hrFZ3l4r0t+8vrbpzG6dCV8nzVucNHi9GVLpyqTF6JEliHMewj5
Y17FD4JmyWdS5CfXwaWvL5uWmtga/MvY+gIkvI8ZJJZSXBSZfruVMZ+3tr+h8eKQgtP2iWzN1tmh
P/REMUXf3uV1c2XjJ+ZV6ULQEn9a4wUW8fcoUUCQjomHKbgE+XpvnHG5imFUeihXfS27x7Rmwtwe
8xK9S/Hh5EnKZd9Y0S1wZeTTMTmPGHvqvnjUW64VjNchBgZxaOkN+6p9gjqkzWCU0El6WZdIgNXW
AQ1qPKPd1o7Xebg2Ub2cuay8J2xP89sBb5YRNRjEwwgOCZFmvX8m1Hw0hej37WDscyt76YwBXewB
LeBmXeeO4O+Q0Ik8lnznWJnej6hAnMbuslLz+AqY34WClB6rNWdPtUk5Qqj/bMTWQ6c6XyLXvbaz
8jYT9K9Sa0f01LNvhYW4bULL3d/AwhyJSe4BgKGNGY04np+UdfGHNBqTTamrPlL+yxjomA6ilR97
uo0smwv4x8VueQsq1xwA0gz6rrRw6TYBe2+LzlLu4V67hHkEhOiEAIkJP9nlfNkb1RA46P/4uggf
BBOkB+RjYv3FJLkgCVDmZXyoTTzuUIo4YAmG7jqcNzWEwldrinuMpAHG1X0Z1npaOuJlnVrp3oW3
WHcHePzESzLcT4MKa71HDiRJL6VDJNYu2UnHR2DnNgud3RIlwJpp5s7MX9SGh7S2czR0TvWQ2J4q
Kpf0bHe31UitNaXc2QAlCJjLMCjXlC8cVrK/aCKXmNmREkYlZTina5p4vC2yqFR3Q+5oe1cR12+1
2G1vK9K+Fm2xDdXQsiEhzdBQnlVy1CYYqSMe4qSt6+HBWP/0dhEhkjQleC+KGtvBPoQDX9pavNPX
jHM2xDf1miJH0AKNtjVtbq8JdGmQSn8tPW+l6G0Dxn8Xr8n3t0OvHwFPT55eX8sP21vKlsdX9ZgV
MKn9dE3yv31n23v78Nsbw1qKeCt/by+3d9+OuduZ3w6+feY/PPbDWeO1/DGshZDXa/8/hJ3XcttA
loZfZV8AVcjhliDBKImSKNniDcqyLGQ0cnr6/Rqeqd2Zqdq9sC1LFAmCQPc550/FiowMK1byP6+z
Hl4rQZVOwivrD9a/QrCXWIIw2orHrE+e/UVpJGqzHkXmfQkvmY6GqOeThswlxrqHeBK1MNOd1hgl
RAWJChnDGLbn/2FRRI793FduHfwldYQICsZ82tdd2Z/U+N53ThdwLkcoGFHlT204+fhe2afeMUXJ
yKCzTxy3dVq/uf5V13kMwQwxOy6xuKQxSKKLwyulbSfnFOWpe1q/YjlF0VSpPuiBdrA08OEqNAMx
A90pTaUjD+WvcB6edTjTgWLTYbZN/Ttj/61CGo5jNHh+O/V0Xw6JBBpsBQ2yDl4BWBaGGLc2Kq0I
9FNsg+zyILzhEMbGsrfhnfqJWZUbxzPfcsX2vvp5R4bQqWnmehulRBaji0BVSNCBBTNrZ6bJwyBo
5Y+eteAKq4Z49ujDZg5DWYMoRDwhLu3iR0sSReMSnw1O5Il71eCmTyggWrrOwbql2fBcDcLZEFP3
qLgAcWXjPYaq2DnJW6RGpzHvFN+A7sKC5oLsakt4QPsWzEoMw3C8JHiFbXPH/t2G2bUyTBvFrEaO
5bDQ0uSMO7OoxHtooQ4Poyd48s9GH10XpWq3iiCnuNdfezeDAJAnERudWwZIGf/os/nbLR3TV2rF
Ye5UfHkt5q3QfH/XKJanYdpNdY6DlVXtRYJTUto/tpVGFSxt01EzkcPLwlsjXgPsdY/ABA9YUW8H
PJE2pTFO27H/yrV5eGnb1tjhCav4VeHsJOGPIaR7ImD7IEItP054VfkdvH/8wcTTVDiYnGtUgHPk
HIomgSFaadmhwLCms1uCI1wnY7YDG1Jv4pepsG2Klsw8qxaBPXNeJJsI+dMmRkngj+6r1WW4JRXz
Tz3GxqYcyECpqUDJqK4gixARMkZkWk7F/DgUChaUKe4hY60FdZ+m5PPBdHSjj7oePKIzhrPndcIX
g4EUOW+2bTXim66nm9AY7prZhExgBvyjXnGqbzYj9bE+Dhpz25GMbsPddZWrbrSyPlSGi0LBpsms
wu6LI6BfQcq5z4zqbGXRtoT7takTfEoYabj4u+9NNcaAQ4VejW0Vh5HuUBkeidHpbinJeyS0O5eh
Q5FeUeFn4hfzOHL5TLKp1c46Iq/YGkMXkh1d/aY1PESVfocC1u8zKrGyHtVdjw8hbYw0xmx4qTrZ
MU6NgzjC8Ex13ceB2TUXEBSSRq05haTsqqRP2cvWGYUZWC3Ujd7S7q5FRHETkX9DEFPZKmQRIDCD
MTi+2118ZYyA/Y277/FU2cDKvgrbeyg05xaGjEQalwBVXJRaZZwxElQ/aVwZqUg5hSJ+aHEf+57T
o86emGVpmDOb1eBD2YEG5JGONaYHDcUG2j6jh6tqPzqdl/rZOHC3NCPOM8Deg/HJaOgzXtKHQTPO
Sm5zMZSP9qMZpwigIdE/amPCZlzt3Ta8KLlgnYFIWE7Kc1tkv7S+YiDbRly2UBtt7bGccLLpbMZV
kT0um1JF20Jdfmhq58c8OfmTbrmBnM6V9tIea1H/KbxiN8ied9HnCzFGF9ymp13oJTUYNHKWBWvi
xqiaQ43aftbjW1cVD146pbAI5OzR057GYXhYKQELC7dBto3P4JsbFSUHGb6wfiLCjNDT9HC2JYnQ
bwfTJ9WoPcYWxL9MhdKcp/EDloHHFOuJY4eye+wyZASK1u+EHTfnZ8Qb1quS0J2l9hCEcXhVO49h
U5Tnu2623y3TeptK3w3pXkQ77JS+8jt9fIdfdaWS2yImtCHVWvOGnPclaX+Fy4NVpLdamHuWulsy
4ly/MPsT4Q8HcM93LP1HNzDvra1DB4/QG8QJoNk3BgX+NSyyTLoaR0b9WhXjpgIKCucD1vcBOi0Q
DnpE6TAXEzOpV8MNe6vtojtXNaTFydjEXGt6ztv4N3FUWL8KwuTADPp5A++ZhJDCrzXC6rXEh2u1
H2tqFbP/ncYTs4la6D6BuZe+tj7hm4KGMWFktA5Somy7bAdK9ri0+kMlqltna/ey0J/AtuxN2x3D
ofj0QAgteUlrURpcBleJL50wdkoLw5145GYoLl0l2C0/tDDfTdgqJVXzhOj6Ia6z24wIDGKkeEiH
LYEIn7FOGazXzaFUtfcx0p8duw7IQ4WUHc2Mtax6Y2qU5W2cPE5tfc7SCBygP5gDkD3nvGjEIVn0
n9pUXbU8uujJ+IQEBY9/7GW3i8CFzey2SV6QCphfmohajTiuER+ANIOfpZUIlGLGVNL1j0y/F4Oe
C8fQ/povE+42CHKb5h19zLlgHlGa5rv8aORTJc54wJAC7TrxwKjT3Z9mpvp07Pi+NsMHtqC/p9q5
tVvT61mTJ+ct5+Pop4owMjfAHwBr8jcrjD8tcksh225DHGPSAnakljvHaLFPlQKpSMPrJct1Zi7j
AzP4jWlqAZoOnqg7KtN9mknaICV6k7v1LsNr0MR2iXnKy/xC5DE9o5qaWyaeZmhGGKVH+3jxXpQC
hIJlidjFvKZVPS9KuWxHTvycs7IlznPrFr/KJcLs5+oy1MkRs1hpfVdS8p+NWPnVspJ1KZMl0y3M
7QKNb0P8LeooTG8eukm/jErGHphiMKvV2ctkzX+Yif2gVNlCiP7dJGc35TIs2a585gfHmVwMPIzO
U1EgupuYi7bnZanDwJZ5GV7mPs8MOBAQxXTY46FHmrIrsxSZmeZcTUxTEHUjkRJVcQkdqOyqaZ1t
xmuSBqVwM4/mmQhhzNPyR+rqaDvb7QKtKrzXyI0Jc/LtrvX8Rovsrart0Npa52lWD2mFSFyUnUSZ
qm3nTp9tVn/aLbs+FMj+gINKwp66w4+2wN5FY8rtxrCFhHOZ2vE7Hgj8KzXdby1ULmGJ/Cizoo9R
4VobyacOY8oD1FS7ESuBLZaGy1btu8bvnbglsrA+Kk76ZiCk25DzvC8mk/YiLqutMtFSFcSYmqPh
nG2NyXGqvDDhfrYVw/DTnI0edu421zM++Xk8ETD9MlMkyclLtoX/wECZdjB2fKQR4yFV1HM6Zeae
1e+3poXvVqQk+64aPvrSiALmS9Ommfq7AECNJz7ShOjQ5UOdSkLXS/b0ah4u5ljsLYUd2zT3CgR6
fGJA2NLiR+8xOM0MG6lOMsL9ZdzG5vqA5QXX/Nh/zHEc9GoOqCXwrlsgPvhlorxFuck5yes3BU2v
DWm+ULutozv4Xi9Ns+nG/pzqFmxAnTQl/SkLmZtgEgjLXSQ70LIE1/3hGxOpfLO1wLo2wo1vteVd
x8J9M5nJGdknvvybglrPdphKzQW9cFYkz+mE2ig0DyjrPob+CbkG1lif9QLyyp8ZXgT1uo9xDgjc
GNjW8KqCvm/cagy0ztqA8TIVq5EFFZbJGNbcqGO2k7/msnfr//gZmVG+SXnfYEnCLgf4TPYHF4jK
S2A4iSR9DBLsausKbUr8qxmU7T9/VY8rViPIIvIhHtjVVKwvJyzvIJ+ix44yC0N/djC/4emo5OV/
daPcGsnbslzl80Y15Ev+lQ8OeY0+Jr0y1DJWQo5qMsr3BbO4JLu5SNgEgzlmZ16ZBRobUhXb+HOi
dFRwWZNfy5/xBxH+xuPKIUNys36fIlWrUUlCfjfVz5GwU2WDXfX6L+KJA10FdJx9gw7GU6KN5NLK
h1QouuTX8nb0eH68vB6aoT0YIjDbs26iIul9jYnd0Knf8sXLbsbwn2dIE8Trqc5sbgg6fkNLz1hT
+EPhMcIpuXH2GK5t5CPk61VxdYpFuZXHarV1vluK8G4k3kG+eNX0u0q+AYBrI5uOYMl4823l08nj
ki+ryLeDv9b63nmO2tpHdFvyt2NXfWpAsrWCiQkPbcbQl6dHvj15Cv/5Vj2OSp+o5pib1QvNhEEF
B7AmJnPH+h3U+O6i/t20IGCzg4UjX8vHCPB+1f5UaVtMwTSDh7bZ34cnkbpXk9APebrMI4SSFBaN
ORYTijp2AvmtiB+L1j3Ih1S40SxkYc5qw06b/5ZPpSrMrjWOhqH73DSfoyiv8inlYzzxmC9P8hHy
mErxJ37850FFfFMecCSso3wpXuJhHFJW6mWXttr6cvLp7LE/8DQEwkC7n1+85TDGUPT6dGeX5PA0
P1UBiOWW5XXSGSwSynjqDFC9kvAMbB/gGusgHZGRfDsU2wZ3VToq2mZRbBxXIlVhu5+vK4Bfdek3
2+0NH6mMqR8RkHFxi1LdO6uFeuhBzOHMAgenKtcSs2i15FJ04+4hDcNpDx3hu/LawzSBZi8CA8gy
Q8FHzuABbw7oIemljn6lDPTYbPRnuoXPYpgKAHfnaaVBmDUX6kAgixzfEnBt+WZ9M0WL4rBw2m3T
IuxCp1wey+UQ60V8NKLyFTrsDS9G2DqdRt80jowb8lMrhmf5B4WmjB+Uw1DKwxbSkJ62SzAEmtOC
YLGJ+GMcf6shSY+J1O4Rl9NY848ubFAHW4yo1YTJ90LFZhnQDYzGeTOW9MMoMXe368bPaRjGmB2i
upOa+ppF1EOLxZDdRlC1NXCCwBiDNk49OlNpHUkiaPwG1xJWFIbGEMlZuyL1to67XUwAuEsSxMnb
piguisQrNYnAMLDLUZ6AxyTGYVbM5OA1AudSAlttg6HwXMxX8p5RneTiIcopbG0JmakdDIq2zH6b
Db7S+NKcPX3k+Ms/whWAtUb+AX9ih1Saiglw/zg22kEtAJD0BB2CGu7g+P8oEc5eRjNDQl+hcDfM
YNEAWjoXyzCzV1+rnJk2YNo9FD0gZF0S7QJIIaIwOdQGvc4KTlI7HxCSAIAgNCRnkAKc9JP9EnYg
sTnbMMb0m3mc94YtyoDkEiz6MFyvGvXckADDjxLCLCSYaeniso7w82MhOMyVeSWgim3UaoT/NwQJ
oScbNWSWrUkYetTgveXiNQopUtcL3cVUG9dqe9donrUzp7APCjqZ2RmSfdkC+pVF1VJhgTv38pKv
FIdk2NFKA6u+2LNlIGngU+0Hl3hc6UfkuofSmscHh2oJWIX0VwfZlfK+hNPvxF20XeKlwfrS9QT/
ws4IacZTOfYHMyqPKvW1RU41dAZIJJMhHr9oBWVf6cBj5GaF5ibpYGX5kC7JuG0j91wkXBejar/n
k9v41cjgtM9JnvCoW5bkKUR+uYekiyAvtXxEHdyJfXwzJDNjZI1OCQGYFG1lMuxLq74VJaNm3HEV
RAbhyTB1JO7DMe/5bJMfVijcTc10w4beG5RaXO7H6TcVp9jNZInv4TScCQfehJP+U9UAJ+Ixv9AH
WsQVLlnQj+XViMVv8O54A/PGQ2SI1CGsr30bXzQ7/XbzB8+jNKrzhkhAhamzvBfCnmtbKaY3uC69
X9msAVqG1cpAE6Gp3cXTjpit6Lsphr1VlBZyYXDmv3CqBBRXllQhOB6KPL9dkrs9Gg+IhV5IHyNf
caQ86vCbhEJ2LBjbxF6sIqKgNMJ9BaiLSPs0T069m/oSLlpBA0SioCmA9xkFkx9KVoP8n2qKq7VY
LwUMQsAegBtu4L7SH7veeCdY7CEtyWcBcsQG5jLYqL21KSDuFcxn7LMgdEAEBKlWnQiyEDVJzwAX
C8BlgReHIRpgNy8ygkSXofYjr8S9zQkciOEBSZYXWwfVI2AZuVlMh7iBC5vLjBzPICzUPxI/W4k5
y8A6zIueLQPeBLPih2gOwWnp0cw4Q0t1ofdgiiT7XJQD6IRJZanT7I4kA0UU10LpxR+YduFyB6it
96kT5KPD/YxbY9erWytkw+8Wr7+0HR2oOv2Io/YjlmMgC5+ebRJbDd6BcGQgody0hRlRyTtspmqi
JyGrNI0jtmzcOwMvSr4giOGKmmolqQLeXkFg6VOBkxLQjIcRqebGrHPvUmAJUFk6affDywL0zeiQ
C8QeeBOJ/JDMsKSMKJqdqEW7c4XxWrVefQJk2yZSc29rMD1EauVH7FKeDGHdU1v/XfUESqVgyMZC
DVCqHQ7dfAQeQRp1hCLX+Qsz1kV8ijEFhVQ3jFs4PR1O+A1e8K7kaUmYqW/oHswe3QuYVAE410Tt
ezZ5+9TizDUOmLbTfZepe/tLnhrbX2X1rYzPiTiWZn/OcsmLlZBfntgPi66dVEnrbCXTM4udbZdo
zE1kSIiKERBG+OVdInYkKcDAAbzZYYH4LUFB263eW318zTSPYQ39xkBqhc8gOPGTyn7munkhkWWj
KiaFq8TOkB5vKuH9xFvj5zixAIkU7LP2MH2ytCraDhii/i+i+j/sZf6r7IsrOFHXYkbzr2bAktCs
4axGY2Kw8xjwzv+VFdzo3GhwYLsDJo/yw15BUZBf103LLTvo6wI59FC0jBFNBeeRxfNX7gKy22pX
KqDukh6ldix8Exu75CrVmJRvRSOuimQyOhFlUYgIe/2fFU7ycs/vnJP6hNvLnkhj+2E26HAQc6R5
T/82AEd6EsCr+/pEA/qy4Gn7/xCirf+kk/992waOzbx379/MRqFxiaJKa0ITdOuQs3BMi/bgOZBH
FbbmzdKglfwW8+RuyQi0EAVquLppknMhUm4IOjlYAZQrAv7dLGk+MUyAHcjSN0XIr7qVBdjifbr1
AOHEDXqLs7fuogzY/AxCwZCzrelx8To0ITcCFORQSb5l2RTL6zSTVOTJ4PP4y7WXBIeyZBQU1vOV
KutjbFix5QpX2DotUYzftVonhyw+V3/qZHnCTdz8f06a8a8OjH+vFt6obtiu5QHu/ttJcx03cwbF
aA9KYkCAq8IbzgoH3JBZyySWOzWvnQ4stpIpV3oEqAu2xozj5NZCw3JxhIeVoKW8DaVCLpAerOSY
ldaEDQfbpz0L2rj8nHUtZ87mEorV+Jkx6cdfNptpvA3YhQcLLZIkN0RjciBR4bkbJjbV+NgI/A0Y
Sss78P++WZz/vGaI0oK1K98+AoN/lyBEfZ3pZHm0B1Vt9SDJt0qI5Rf5di6z3Ah8Cw+flUyv6ikz
QTc5ryQ9xeCjxJ0PErhkk+O7/mRVy8WonR2L32GxWeqK4dhWUCzXgmGq5+cJpoGQm0pkFvfZ5cyU
OJ+U6A59R2PcAgeC9Uc5hwWhuISm/qUOWWkMZY62Iq+IVynGdjc6CNQijBSidILhkU8HRy1ltvrK
Q0pHsz5ZbXW0XcLbbLm3mbHm4dts4jbC+3KjofK1HBjIYHyU0ILvvQb2Z3ZXQ7hH0fyWQU3AFYgg
brm7AldVFORZDZ+cT1xPvS08bgZg5rGGibX9vz8RzLD+cwFzDB3RiqG6nmE7/25Gh9+hUeXz2BxS
UbBCUqzuOzclhNqEs1OOj/ZiG5uuc9hK6/5kSx+kZoi/2ZOrHmKz3kVvs+TUVZJnRfj7OfaKB9eK
bJ/oNqohXEEa8nq8Evzq76LUakfTxgF1IM9d0fRfZBB/OUl0h3sWYKJyQ+X4jaMkbA/llTkLG2qj
g6HAKssaGxMu4TykZn/Hw6vazTXOIqr9UUseJ1mOyU4ZEJ/Hc74rHIXQ+XjZFFU/PnnORD51d1bq
Tg2yQd+6DQnVpfT0tKC7ZhmisgaYJOapLwOuGKE3IL+3Su0Y4qGcFPVTy6zuYEx5RuHVavjetips
criz22pk3JirxY6lDfGGuEsOvkMY3ZSz4Elm2EpnMzoY6JbxJVf8JqdGkkWa3eTfuRcFncvaZJlU
gSuTav25TiGHtPJZHaLvssgxVjHwU2i/1oIyKqqrrYBgNiUZlKvOQhK3Gse6LWFzkX1xRKCGkzZH
T4RvrJR32ZrSRRv+LGdDcd79xPH7Z6gSEmH1UHqHEOmI1+wZQ17qhYrLU6gRFhzGokV8SGIQFb9v
KmRAw2H8NofpuS6Ks67GNk0iHPpkNZryvuYyeo+a/LAyVbv4l4j6T/xSeK6YHsLDb7ZEEmEVxUS7
qeyGjCtlId9oo/Zip2R0okldXhrbuWUKDF7J6pIVZ5u3uiSD5Lht5Rc3j48urrOh+pff1su+oxy4
6dSip49s6kMChxTz6RuGBIx6WOvNGNgpw5/NxHXI19tiCcCe4N4jee81+Px1i72VbIWpZHctxMig
7Y1nNxQ/Q7kKOQsvrnb1e1LrP9cbPG6qeGuV03OcDjAAqggBTI0rczqFJ+SIGriKpGtb28RtfrjR
eLUMrBp0+p6NNeLPTk/uKg2lHGatkLhpizRHfZlq8VIl4jpL3UQHlNzRHnstm78aoldPyCNUGJ5L
b28E43ikrG13pzA4GTRGAQvlvSbpj0LhF9PpGCfjpY9+MelXlPWyJUhC0xp2DzAj3IXOuEXksOGN
5Nxwkk1SXphWlD/HYtnVLkK2bAS4Bhl/6zOhnXvoaZYifFyGkmuqj8d5dseD0D0GPU6BJcoyhAGC
NEYWffYiSmwcc4Js9uYSXy16yyMeLhimhCoAoDteUNd+Whm2WdnCLDkbLtgB3aoFEUvnvLlxzXLU
FCrCACZOCXxPNZbuEaSRVV3JQLZLzKCM8SQYdWPY0aG7xFZsgdbzvd0pFvA/KbHCw5hGNzo6VRPg
rpPEHkia5cFprd1KDCLczMRuL+WT2E0ykA1W2cnIKpJslPK0LDgoNZNqbCZledCZmu/jQYHIUpbH
opv10+KRHFKa2Q4JzFXpNWJ4sdIimSfbL+ZCvEz6s8KViM27joLRar9JXKEDwWAYrYCGY1OcGSfH
af/xFbChdHQ/Kbr6vGi2HkBfO1SqoW9j27jZnlhOXvdOvJXNfAkqyjjX+MGsX3aAQT3hYyLOJviK
tXLWneYM5WE61OGinEmAc07N8r3+p5XfWb9CUQcI2pjQbEl72LGPWxAA3YcF8vrBxBL7jANVundL
40dSe9lliiZCBxZc5sioA5qa1XPUioee/ucgxuUxwvuCFDD83ZO8h26e1wVp0yVZuwO+bIwRrXM8
6FdIdNZ+Pcr1KAyn5W0Y7bcI4bCEomwgPyRAKu6s+SFtqC9Gw9oX7rDH8yA+2nkOvlNnlzyU3qcJ
L6dipluqaneocub02N9XO0ODx9vCEDy7xXvdQ6/TreiYOY19rmQRgvUefLqpnfaIzZ5xgic63XL3
eKqCblB3ArRM716qBksy45erfxljmu3SnnQFjCWa8xRreGstRVBMoifhY+o3MGSiQNjzLpsGDYvj
EjCHKeF51AmHTCNgQ9bi1zBy37NkSBDZqdBZ8NoaMFvqS3pIw0jP4/yMa8hj2XK7xJ521bHTxtVo
kbGubXqYXqOS1A43OWH48LtfopLBENlIkJyGfYugOernbq8WNl1yXS/tyZLCaQKYNsMCiOKnyKJX
Ix4I9ukxFSHcY5QLzAilQpq2MENkgpFJwUeip852fY4IKu9hRJbh6w4+QHkSPyYwxClWGIHSjJEO
QWlWttppZQBnLUoUgQV4HuMo1rQRY3UHubokR4quYwKcDd+RDV8HqthlXbVKqc2AXv2Vx/abWSxv
a3VRDLPYgpPtR8zc/Khrfw4YfAQucB9M7vzuzixTy9RtValnsASD9tQk4i7crdTofJqSfYygarZE
MDbZ5xzhGS/p2aWe275DIQ1c13AzIlobbeURflSwHuVKmJYjoiUsrlO8hdR40mLtUZNRBIAq/tJ7
wF/tba2TmpntY4yKPQZFMfWs1/hKT3fGmEZj4E3c9PIst8+VQ474BVZ/w9rPu0iZUrwsIdNfkrzu
GCKzlUE7p0xvbktd3CUfVrLPbQMGOsImoMRp2yIJSBBBhgIfLzk1H6N5y65PKW3zTJWMEBL5pQ2p
LjtEiEYGDlfVflbnp5S54qbveZ0O6nOGp/9G6WtaK76zimTIUFc395XbP8R07qRbOTkzgiLDIawf
b0uHSVdZZNkmMeIHrDJFoLbBqtlaCcJTg4ygUelFB3j2OwfvVEmk/MZUBk5Jy5yzMOhv62lxN4ld
nLQO5WsqpAbV0w+TUj82qneLrAWsUr/S3aINscebBXO3yJPvpc65V4GgeuWGkyJTbEwFg2a+Dy4M
lY5MWH2ur7VDIspsIzSxDmsD7Ui2cd86T7AlnkaMloKhhcXVOc0xX6dpUg/oKTg8Nlc1Z35TRDOS
CNxYetwrvGqLH99rLgealVTXKCnzGLX2iE0gTsU2LpYOb4pOf2hRvvBvMjKrnB0ijgFCSX+ps6AO
maKRT2OERgYgg4oqCv8M8UhdLK+IJTaYRVJGblK9eqSIHjfrsGUK6U+cIf/hEKGVJg0h1taRIDyA
nA5fRTUdURJx0O2x6KGrmBPVUxlRF9kIBox+wROmKO6togRtrvxYXyCyQgg93AVGOXXYQLU3Kdox
WR9YbesfsvZc5wd4nG87olm2sj5v6+Y1A7pGJEPtWzC0SVPa+lgRF0y/Kp+cjJd8Nh5rpXtIHG70
sIHpjN/PTY0SSLXgt7bHqfNUQtyTlLB524Ugz1yyt26jlZMKP/1QNWY6usPp6EY+nsjCW7CZeaDG
9Bn3PueL4RZ8/lGKwLBj4ROy/7iDR7CmnXiXTkpRcYvkxVWDQzPB6dYWUeEpPIesyCH6UqIHgeac
afWbaoTflbJk8CazvUC+s50cQU0+Ltex5FjDmchEN8aM0xzEUw7eyuqD1GUinVmJPrWScyirVDbs
HY6t92Ws7wcxex9qUXxrOmIBed92Wvxsu8Vh6Ko/WZgdNTkAKZj8outVj9ncfA1MTg15jBP1b+UQ
5ZLiMMwhejCHSrqPYhHhaWmqY2Ho0MVsU6XROIwKt44XmjKqBEejwUDc2Nfm3oph6xpT+r1ORFyY
DkSqt77DIHBrArqv31bimew27dXN3F/u5D0ygyLIPPTjod+pg4uJpxxVrdIhEd1LAtB3S58NDPXO
mVS//13LIj7oUaR3b8p+uYTIlrFdM42uUFL35TZ0QoIZtWCO6eQhibMctugmZtBQY6SoNvYV7lJM
t+iBWgVK41A7gRStyH5ctiTWTHtNTcaLkLdYw5+ZBf7lq74+NX4l2YxgUCo81v6oitm1oxivW9Hl
G2fwbqtwalVgaPKiqmflrdShJiGnXgdw69xal1Wz0yJKwTEeCxZXKo8iJL8UfoWcM5tkXvgGN2rG
IBL7Tw2ZfRb/BQBWfY6KzhEDF0b+Do77a9dhYkGbkNOiHhvbou6lsh80chFdOB3eY790+0Lo5UaD
e3JMWg0ylu2C4iQ5viVxydby1mMjGg/WOcXrWDN1yzdaJw9S26Yfg/iPSFd5HBb7pavK0Lekqkzp
CE1pjd+zXGUzetCxw+1IaSCe06+hJ7MrbqLyYE5BFUNpVRPb2eEJq3d8iqsiVk1mdiIiyZDTTqSY
+VpJo19ggOWvh2CmrLgjce1mrKJP5+ZWJvOpJdRnlMt+WtAs1iaqfYcBrdpSHGSjScLPfNVmDQIG
qot+8cqjUak4ns4IiRBrnFaB6BgdTKunNeq2SD2V8mkFONcmVx/Q7RGZ15Nn7XlM35tCfBidEkRi
eWxHbtRVdRs64JVWPfWB8dl7080js2TbmQjUkqk0j6k6olu0vwQyiKArnEtFYDGAGoP8alaNowg/
TREze1BxOovCw2rTMfcKdkrmex5ZKtZPA8ISOfGxIhPNX0suJbPpk+OhPZhYQpt5/BaZAv/TwYYb
HwI/z68p2b+ZS9UkpMRw1SyvypN4qY+saDfPrD9WyG2e2evcbv5YPO2SqsvzUCxEXrlUHK2XSZZC
ua299GNVvKEUZV+N+08nXJ4meNujcG5dPb2bRCo5mX0bw+GhEdbelf1rz6gC1hiaLannDCOFVFOp
8pJws00Crlz/135SUfFrGJWI4FiRMfJJBIRzkstb9rt150ur5tr2oMegmYFUIK53V2bMgVm3Z7fU
oS5lb2bEWxFpffR6OHRht8lleVd3LM/rLVdIRGYFNSRQ1A+f5CeQMgh5d5/P77lJ795xcRnpNbHU
r7LnvlSUOBhsVk6vwO1ATo5dB66r6kH7kFuym0WfSiqgKnOW/0LSWjNuoETZ0r6sX5RLqFivK9K7
foZQLcDqU4bODWB+UxE754BNtM4NoImdRdZIQmVl6l3kcvCvj9NUpJjBxd+KqvwZzOFnF47PjMMA
HDLs2zFjt7k9KgYY69WgNEm1W++LdYagALAA+fCEzCf3s0p8CDUzpE1yHCVysQJYpKGEbve6aokw
DyPvGVKjtaTkVbs4GyPAeSeMDUpDiIsy9TCzR47VZGi4yXPMmGfJo8gYQdWEwnHX4xy2DjE7qoJ1
qDotl0hekFVP7yxr6d7AT4Ee9Kg05ZWgMe4RFl4tZ/FtqZmSSIHxANubQmg6GHLHc6F8IuUmHZx6
zBDTtsC6RuoF8YaQsy9ZaWmUnutZTmPzx0jd6eKkvl0lXtqbsxDtSgYzuGSrsIvhVEe1o4X9eTaj
b4n1JTH8lKV+rIZ0vz6XJVHdpQJJTZv6RuP/XSpIoicyaFw+eX8VFhdyHWfVZ2y3z4kiWmdAE6yT
dd5MUgqEUzAJibrAP8OkmWoPBLcKUrSH9dgtgYQwoZqBebl8LEVzRd78s6W5XWrvDekDwAWzDBj1
+kOWxz/Xe6jWtDFwpgbBiiN2kZh3bofCRHrUSEmcPQkufyJNViGtKwX4Us3rKF85Q4oNDm97tCWU
GfLOdIf8zuBIXeiD15WiB9DW5mmXUShN+IVzMt5XiGMpMCWo7Nc5fiMgbBb2ZjLZe0LnEV3OvaSl
3niMLvBnAF4q82/DKe9JMV4TLOxszGxX/Nsk2syAe7zqJxWX6lav2DmLtrzM0kygcLIyqKa9iR5A
mPQN8mKdE2r7Tk6nZNkCRkb4VdsFq6pQ1nOJtEIgd/zaSY3iShuxjIJwoZSRcQ2oDX0KtaZyMBxc
kFEF7cokZGycctXKGwvY52RN5rMegZepyjwGJmLnsTIPRiS+V8IAFHsw0xJ7XiPqtvemUTQY5cU1
WXoKlMi+o4U5yFPGSvdT9eZAtjOJ1NaabXGNHapjCX7LVS+t+h1s/5LmKDI245R/yRnk2FNDrgpu
9o/3CC8dnBy4rt0MaTCR8GsZXTH67dGJLqF1HPEJ9Ne3EA8Y7Xvlgk12bMMLf10RjFJem5OLDbz0
tciQWbNHwv7t/pu9M0mOnFmz64pQhs7RTCMQiI5tsOcExmSSaBx9Dx9qqCVoJTKtorQjHcR7kspU
Msk016Bo9TLzzyQjAu5fc++58aGCCSBrndBFYX76C+1SznOVVszTvVhdZo3FWQO9iN+HLUAbUpv4
VeNOcxAD42mxcZvTQhC4YDQXUtQhndO3QtYMFr/GHzuIzahhJOZjcS1WcEI9lKWHjzb5XV/R9V9L
rJaObHV0dKb+j5l0YZsB27N6I4S8KZkgK1Hm4XXMr9OYGkFJgOiQp7dr5aQIjOSnkmGepbiKSz47
rFVedYMxDLn16EomMN/qrRkw4LoMOpy1kBCmTTJFrM7XM6NbfelZhqBJ4p/c4GM5R+0cMhbf8e3S
6LFM/4ctnspmHlxaZ49ZrgFhqXUYk1ZQRbdUG9DmR7rduADiD12OQIzdlRxRtP2PzsJDA2OyNUcO
kuIX6SjD3QjeteEzT6EDs1fDrejHAC1ZhgdEKtQY4zc5vfv14349E2WW8s8NWXjdhzg6rv/cZaVE
CXYtM/XEQ8ovvr1qOKmhuMnsJNl6Xhmd2Glup0ZzYDpquyuyADxrSB91d0UVQPgstgRLsgwWmKWI
qabmxWWcWC4GDsa8m4Isk12r4pu19rJd9qF1rO5IuIq2Xdqi4nNflqYDMO29XIcJ1zmG1i0xSiDz
6QrHaPMFta3sUHviBxolx6jnJ/TQFgGIefVoJXxyFJeNY3px2D0rm6tbSpxZhTdg1/hdbABIUsN6
2gjxlLAB35SaOsw9n4Gy5GLX/dEIK3kYVsxL4Va32kB2FWvKL2/6ubrUyYFCXkImhxqY1Xg0qaJO
bxKcup43chUofF3+BI19FQb0dESM4ettPvIQVRFjyIRzyCIDaxulPUuFU2IM7NHKYN2+6y7Tx5Fy
d57q154jeZ2sFBXzGKM+NHRGro/oD/Hw77WB7lX3ZFnD6zjN9tbk/ZEyT/dXxhK57+8aW9sJeD5B
LSQuNIhvJxoM15E/sq6OS65TAjpqY7ur1Hcd1KMu+4CB+mUmtPJs58btpHTOOiRbpos4Q8OkAxPf
rhFyTblzTiGDI6mzH4tV8ZFP411DMAH7mvTO9tBgtQodXLGKp6Dy6qXgqWQ4uxu5WkibJ+daMX1r
mJIGuh8FV8lF73h0niK+cShSto3PeRypH5fCFm0OrpfShTb+j62rKt6LBjeGaKEAtS5/35yJgCcU
YRdZGFfxUOKgpVti2tMu4lCy8/x9FtZVxdAZ41dGWsyQ8i277adlspAVSHK3602+7sSu5J3UYQHS
CP5SzdZ+NVvfXQcovNUNVcnbFa6SyuYWOPPTem82aNAZ3A9nCFXYyNcWPmM75Bo85l2cf1fD2/UI
vZ5nZfaZOjQFVo2W0n7L/XQPTJvUunEmeb1tb112ryFt/qeWiJ1R1I9JQ7rw8FU37NW9jPcsNynZ
UlR129nFgGnJm85exUkcNFdUCMV4vYHmx/z1c+3uytg/eOm0GRHqWKXDkCfeN+rGHJMVD9Axr0G/
HNoET2hatC8M+ecK5Sg0TrhiHU3jIdi0q+gjjrxnv6cCiywqMI/jfJ1+kc34e9V0TCo5TV76juKQ
4d68uY45a1Y9W/yEe39008MVDHVVek3EisTcA1fhwLr8kw4iWi+WP0ieqIyIetnYjfy5goWEw43i
k1vIDfw2ZPZP1uUvK8BovTb1KsOkUbV/vaq7RUT597quQ+23X7r6TXnUQVB3atguK7eBKeeqGRp7
1JYdm91kffjavnrGonm8LoANl40dA5qN7fsPsADvI+R+RCTxLYgYzXsfPa3t0zxT3hMRhT51tZuN
7kqwojosVonfYBe3jvQJ3yNc5jocNp3VTjyPjKeGLRsShKyC993oUMKXrYfGeoXrjDE6GfZzmIqG
cET8tr1+SFmMjlsxOtuCWM51EX8ZEtSz66vPhxtdDwvIoq9vGBPerFol3AuHa+137d0q7S4tIqI5
2GlCxRZ4Rlz8Xy3CR4TZFoAmJLrpfrblvs+cN8PkSEZt+idZJbWJ0e78zmRFSh1itd7Fo6c9pWP9
1hskIrHeIf+1v0NrhhB+RYmtXdq8IpHw+9kbO/1YZ75jkYMO0Bh+ruP1qntes3v+IWTtV9LYdY06
DOZfYZdlMIi/uZhxFK44ibWzWaejKTdg2cFjsGYXWyItW85vu6t9dpWC2EhDstG7J2P6NqkUUgGL
/swWzQlaJ8do6X6tD0RWIE0z8dWsVfRVACc7Ki1XpR/NfdbSUBTrD5qsFQBBd6R0k6a4i2YPSojR
PV75XVJxXadeiG7eowM0Yfexbt05SMO7ykp4liMtLBeM0yYrq209YNw0ned1Oq4q92+ptV8r0Wrt
GVl8vOBpOTR587AyRapU3CiGHgyRqRlnm+2p/wS+9B0XIT5MTnKOO86Vh0Lpz1f2Yb5++752M+tk
bzQSD3G30uggiRT7yEKm250ZYn5dpyzGzMmREJLb6e1LxZwf4ylpGhBrg/UlXJSs+ZbHi7eKeaoq
sligIIKh1bLy8jXXr1v1q4RybTyvT65a6XprD3adPTGjOFkU3LldfFvr/HR9lb1a3ZIqfHJr1nVg
14upwSaDRFcvfpeVeeTaf810flzfHks4MkxYb9IWswwgmXF9NzSGTOxsGpf6kPfUbi5Y+LjQWeOt
v21Sos24NDbNWlmtL/O1Il7H6df+enZ56K+0ovVPL9DhUItTMl87wB68As5jeV7Wg2K9wfEcSWju
m2HOEEnUGVA2bfVtMtm2tJ0o6IfpGj7xJX+IjoNXax0Kbjg1vBJqHYl76/ge1uW9M+NXW1WeakBx
3Tbe5XqTjKh8wB3plPLs9zMiStkLZB8OwMJCFSc7imG2cUQNt7IcPtaz5nr3i0jdWQiPduhE7SVc
UWwDcpyNGae/ERyMjdDTs1HDNkzL+r2vnhZLPF8JUmvR61jqMy/9Mw68FT9I3AABu2/9nd4lH7Vm
/a0f7VDalQjamjd0rSqul43m4QZdlhBJpBetpeo6vTDvOmAJG3scj1k5HbFJ3SPRf+0msltx1z+X
0yUhnX21RDw3pmmxSMw4uuTntb7VSlsjwGJDxsJL1TbTP6ZxhsEwQAicjWZs/UMF+f/Jxv8XsrHh
2B4E2/8D2fg/XcMT/8N//Y//+l/+9T//W67xP//Tf3KNPeNffLJA4WpDInZWau5/j0z0/wXFHPMu
wZNp28JCUvfPyESwxkxZiQ9Fu+U4pqH/m8hEBxYyci5fYPZDbSmc/xessbVqWKscCEq5JkQKeLeI
XE0Uixb5i/8e2muxtmihqoB/wC9b5g3XCb41FnGzdqzq6Dby45NwVXvKXfu5IIKBoIAyOejzY6qx
Y9Sm+Vj2LTVEmyEKcdcBoF/BbOhR3TmMxDa2hc0U57hOVcMSSWZPUusFIW8FWeNOH+QgKDYTBP7j
1Ew/qMFSY1Bf/+aN+d8oeU1b//c/J6+U0D2dfEqb+vd/yWWdSSwQ0vScY9Qqg/KhD2fMWoeo6dpT
pOM1TT0LPAD6LFCbZHdcMfxrghXLlI7eSeWH0tBfy8g6KaHXe2C1BSCqLD1nLehYJ9q1vrUGLxov
Tu8yTh+qp1LT/3BV2w/XL3nBlGBdjLGRI4HKiZEaTMdUY2DisrLtywy5vDMWVchdMkEEoOlQ2kA1
A11kYexE12FOZ7+TMd+7/SWtmlx7SfAL3+8zXm4D6jlfKDKbE31br5f66fql6yf9tMjKPSrt8X/+
su+SKq+KuNwhDQo631QHi+r+dP2SpOTsRcR5boliXvXpfBlTNMdWFD3OaWVwn/VY8g2nyEJuu4/q
ULvmz4gsZe0IMPS24NrjpXnHfEX8LqvuUzKsIpY1KSF2dP2E6y/el+xI0krSpkBTESeLwdM2Frn6
Nug9d331mMtZnlb8RJgW+YXozegEajM62Y4FQFpyXZfr/1S9To/5P75cf00DId/Zi3uo0b7Cp+oe
5vUPdHz8OkwcB3NOtCDLl4odOme6NJeWkQV/GPzrgoCkBaM7+PapyUcBhIb/b1EIMro3qTWYFI1h
3joi6sO4zLeMZQ406B6QwykZURgu46njcQgmbR6hglHq2ZZioNg3X6YcjJ3exLwiiKZPi2U86j2/
pHQzLPJ4AK7qwlPBg7y7fqkdVjAMcFJCyEV6HqhoQ8a6r9dfun6J45nfLJQW+sJ6VDpiDFRCg0b4
E19q79eoijHgCusYSX/W2ISO1XTjMGvdNPrsBimFySmpVRvYE7MqifLObNU5tfxhNzbWua3am5xw
IEp789NzPvShkzhdgPItGvkdmOy7Exgq9BUWtECNvISa8NFjz1SK0bFZbVhHUTJlxCehegF7FFM0
IhXCKiM6H9hiVoRRmeknAFSbvlDOscv65FzSi4ZwnPD9tZB+RU4S08Ow5gG0KRiQoYCC5ROdPDfe
wfTFtOHZAJ2Cw0LLZ0pIQN/och3ND+RMshdk25tc13Bpa4211djhHNfEdnswoGp5C4yIUe4J1CO5
Z828mHWcmkaD0xBc5eM1PKH283KTaM68c8gZWyaXaM0BdZgDFKMVA8aTVUQMRW7fJ8I+ZT6PaDFi
ydNXNpLZhDgl7dD2Z5JMQSGRrxcwh31t0/7LUbl2mocDaglkqWR2l4M7nocpyfdJ2jzFGLVxyiAT
t+tQm8qXplAQJGtiwLseHrbj2uzJvR1dls8Arf6wpsQKTcJL3GZFbcBr2SaaVWEIiQ98iv29aRmc
eEZTvpa9U4SzJFFkjL/Ju3RPzfol9y8cHMuRpL6a+Jmq214PSq5NxmAFWrxGNHs1F4+dO7hBAWFw
YwPIhiL83OYdmAK0+tu+oqSVHmTefp5pAo1RC606v9cY3Z8qz7SOfvyCpMo6zbI8O72E6i0nEi9P
gwSpKc3xB3gi0AWIFSBubjpjSuiO/PcEZlBpGEaox/mrVU3VMZlQVy9RQ2yEi31vFfl56arHzJyv
vrMQeKyywKTRTGYM8nli2uo1FmvinOwMEu/6obmrhqbbFl70s7hPuOE+ozWICnfJ9WNOTM0pT9tu
z47/Ew2as2uYaZ5i3x4R6rrwwuOOj3DrvGuO4rtcR4+u3fN5GIrN2OUkxCQEYnXxxmR2EMad+Rql
WnvgnLi41mtntKuNRetCv6oZ66j8MkoW3qYrziBaGrZrxa4moGXXm5gbNR0mVDscskSC5410l4HU
IO6MRIeOZhhYr/UqWPKAAWowCSkOad0oAE1khrIfWkEt5rZdzEPjtj24dz5epXXJZ3sOSOi8LRLr
g/TjLMOdnNY/zpKsQyrWuF22KiXZ9xmlIOi+3i5XQW4/IDQmixCH9gjgs3fvDEtLdlZKaBMELoXL
kg11pXc7yzTqkCURKwxpNnsCsf7MGY5XTUaPKqZT02MQ0L4Y72s3JmFeHhtT+qzD851Y8W9wwMtD
Z5aHdgmnvl4O7KIr1LURefY5rVfavJkG0nDhs9u00Pa0KeVLMrZ/3Dbpt1ZsMYWbNeYzWtYDeBvV
UWrOIYvrQ2JN7HSITMMYOhhgodTt3E5YUhrZBpDtEbu5W4udxE5hVMmFyvcR3BcQ1jVDG7+Ztv5g
h6MitK1CgOASmIeaT9MeHWjOuZ8Ral+YJxPhqKfRGzrfUQSWn5MF8L1pB+D2lo3Rs5HH+7kc6J92
g5zLXS5MNB1IzQaXIfbE2DHVqcymC0xjDGqVheXKix4mx2yenDq/taEH9HkOFcOz211raeF6lIVW
D9bKdIqXcuCfk294WKj2aJZh5gpnN7btg6qgkFXylChaolLGt6rOgsk1Cp7z4VHX23wPXac6D+On
6MVrmlsQi230OyLlY2nYUgtQWwDD9tW+ittNlw7Trup5++s0swggg+LIyA8zJN1Ow1bmpqFie8ur
e5Fcop64iin2PjAGALVCXQzgkVkLbAbffc/9GnEO/f9u6Cx7b2L72Lo09zjC4100TOy54Dg/LB2Y
zCKZ9nYVvaMMJ5e+np6bKSOwFOJ7TsRTtaTdjfT0MINQsKGmGQK2aqj5DLEEnVs6x6xme9D9arK3
UUPDJuijfe8JA4o18JKyoDtL7eqr6limTD27h9TJ/MMMP3IjZNTsY9CR20KjBB4iEhfjuL9x/YYr
5Nk2C/PgwDox5ubWM3lh0gxqBkAkbzIOBoYu5gvx9Lnotzai2FevKo7ePNg7ltRB63R8TkGNjCxc
z+QtnAw//9uRK1Z0qnwntgAeBDBfx65u+9xgpqR15U4hzjt57O136KKcL5demrG2Yh1l2iccB6tG
s8HxWC03NbGGe8o/9n8Z83zBF1Lnils32zb98F61xR/P99hwULtn3V/e9KfKGh+lIB3Sz4sH3AOs
tIoS5XmmA0m2CfAwXlDaU+fFyIXJhpuXErGov/xRI2osQyYYfq2waeBlxgTlKvNela5xKGAKMZ9n
JIg58T6OmFYoazcyVqBhILzNLbE7e1b5w4zVaGLnUc2eg4vavNW86dZzSN2s+tYjUsMP11yIOfeo
peT7kjPedbMvoDHTNsHhPGo94O2iXCOvMcIX3YNRQdg0p1gEuTdMq7Zz2EfascQivKlSk+VfC+nH
zQfG/G311i84IggZjEsH6jMGi5GcV2Y3zYtpzq8MOt/LOnqqTEBAZIn/6UkmCl1VtAd/fq1Ld+/O
tnewcL6mibYtM9BiksAs1Ir9wBOcWozb0AsEVjd3G0s2Cqo62icK/ZTHqSfq1sx2kzHrwdz1d2Md
H2Le5bD08jKUqgvixoepZjPBFd3ZIkCAveyda9m7KDYFixLytu0xJZgmTrZzaZZnw1bbxPd+quFr
6swX7pu95RdO4IjhtzYhf6qZz2tKamunVHuk5vx1h3wihaA8k3EyMa8g466Kz5p8VJTZl45yrLJa
BxmTuhBacGEdhwFcZ5+biG9VfjDjYyQYUQaNJupoCtNY1JdVtqTl+ksBJYytOsZ0E6KbXmdvjS42
JLxPWHM9UnUzgk4X1vtJX7TQaBQyj2azIP05joY6c+8zXpJ3BlyLWGY3OGT+MEC8IOXU90Vu0cmJ
9BYwPSxr6TyYvQ3TZ2KubDQWeIk1/E2BvmkArWUQ85TjY2RyIZuqRsKqrAf8RYKVU2QganOZfBLi
cjTRx26WvEHT7lkkn+hIXiDU7hyEh4ycMl5qnUIy9rIX1BuPlpimY2s8TJJ6vOVnFmzo9mjK7/yW
dZpTCQi25l/V4PFGvH6KxTicZuQ7EeKGvdsBK4hpuWdLBfAgDMAuHRxZ1ooZn/2KtOeCIqZN+KHn
wiZVm7OwR+6y83P/07Zq87ZDVqFAC6CzVEGe35dz82oS5L4ZBbu/NsYnTX+D7Ur7GbTDYiH3RIrm
7wfkWmXdE6AL05rOTrskkd6GWPS8vQZhOlTE6Gzb1n4m3JuXlLNw3Z53ESs0Hy23W3Y+87Ji2Gql
c19pFjha6PTId9s7b4CmPg+EMpqp+RWXgCAtw7wvFaeXJ41zo4mX3LFudSDwBOA+ulmNACjnlLBz
M2c3/J0ZrghIN8DctNohkwKeS7VsY1hPJ8SKUm+3qVDMi/PyEFvxtqn1jKwKB5kzZEYttsc7DkcV
UzlCPcaQ3t/lxBYSIFkDyv+FUP0xpSQnxqbx6uNvBIh/GpLpG2FFfdSWg2/ZKbtNjGfA9ba7Pkur
czStRYmBXFVO+fdKHPAL/5sM44010CJWeRUTw3kcJma8PvtrXib/HgPJGakoctLfKe/wi2rUHLpp
BGkHdqSn4i6cdt/m1beIxITybXnApwvMUmcL1mnEaQurCQ3l7BmqCqgyAGkGM8Wig/enHVLGq5GX
BGmWHonYzvCUjjO2ZGMN/sQI4ElKeHfNNsS1mOKAYdXRJ/1+nFm7OX77qDnxS2mlTDuR54KpusDe
+rGc4cekFyF6CjhLCIH+cySYABW8y0M/QUn3ntIWWAm5vMzN+R5Qjm2sCnKy5iA2sVDGA2AqGUBv
0bK95506gN2+13K33Npt88RfTNkEl3rXefIdL9Wuluz7SZabA92jyOsrmYR9Pzvnqv9I8wkrTwyg
dtGID3B8PEScVTqrU+liaIigo3RmjF7TQcU9gUEq8wq8kOL2zxzwOVYCbblPCMRISHOhuXTyhfAq
YMlbnQpb+PXIRtDL0Azj/lCqRg1dZhCezV1igL0YUMZiGFB36/8VR5aXkLtnxPVgwWTYiw8miHxc
53TbL3W9GShIlkEd8fe+s/vhftWqM6Q4tPvcsURsbrqZxTtlRL2hLBg2fZ4OAWRTHv/1hSRR4M27
GWvFiwGXb8MSYgvKjDWaJJRIrHpJRo/kIgHgVMBaQG4Sf1rVpE6irK9hR+eJfKpT9KP5j8YsoJnJ
t87YqAWJLR4E8RebclzxaoI4SrPQj9T2rxmB256IXnCjLrvZh+lJEbm1WrI9kip61MhgsOZIImK1
+y1P+H2jvL9Yu/WtuvggdbEXgd1Fg9NMJaqtjNVeKTvG3VDuWEejJuoPujmuabjTzOX4nRoppGnT
ctnLN+jrpUkvzz0Rz/N8wBWRbKJJ52GrPPR+kLQm7OjM3Ro68nqeNnMD20wNFumyGVtFIHXxPuoQ
xa5gft+p//gmP7CWpJdofSLjsSt2hDqdk2iw9kuUMD4xuZCy1zpGOTpiAJ795qaetO9p6rhj+880
UQHhEYeqR6Qp7K1cbjlDxkF7EoaPgCYtnpf4vnbs3VyA/2D1xB+bDuYQ3bXEpsChDyOQyZ/A3wBj
KYnulNIi0ZoLJFy0ZGJW26hR1jZit9AQnxR0Gopr/wwnIVwsXkCq/JfZKE8d/jy0Z6uyhOcqc3jv
WuK+g55DVEWcdCmdQN7IFFI9et0p+qWuGu9Kf7k0fRSjko3kqfDBAGrtaWi7Q+dXNyarw01ejfPB
N9SL1cxPUZfek82u42RLfmqIck7VkZm7iIvIm1c7sR/BYFpieK0EemKdWHP8RzM1hTvnZ9uVT73F
0wLyOEwK81IQRROh7CiLCBdM7J594GvEWBdlxsWQRx8R3Y02pIyq5rPAfpYm/Q9qULoWHVWPVRwH
2MO+1t/r67NmVT9NW75V2Au3aqbjGvtvws0MtqmgtujKH/qBpf7o989tab5ExpPmQF+0K+2365db
L/ZSPovEn/PpmQM0cNy87fwtVX1wlUsWLHo/o9W+Zk1HVtEh3zQL6w8FG2rgmlVnF7+TIwB5Ca5S
O7Pw7ccUkW3gZM6vOco7t5LMyoz4K7H8h4iOM63qe6e0fzWteKrWn1mb+henyoICsZfnYXZFh2Qi
lYBG4maIcMycONfSuzV9MjaTKRzt/q9hz8ecV/Gu1m8hqZjkZdVHSZkKAtqLwrb0jRAXVYzUxwnz
OiX7q2VwxnyfDiTHLQm3bwy6JWWEmHmKRO+z1WB5EMayM1MUVInstWOs+U8pvYLV6NzS2asWGepA
xGtBOJFB0wHW2imW4Yi+E+xgV4exLvX7GPjwuLpKI4IvyAdlVZYSumbi5M8pmVF88pQWLb8/9F2Y
K+OjWnSSQWrZ7GVdniq3QI0LezqY9e4cOQo77SqGkGr6Lnr0OuMgwayIkokkvblTEPxC/g3Vq05P
d4fF/xXASJ2CrCPZKNRT+9UTVDSIsZztXAOdlFgzsPX+yetZ25FMgB1qxKFHyA1jjBFkaNrYoa/k
W5fhDdO6SxPliC2KJH+a9RMHkbPL2etfp0+Hpqo+q74gfqOqQoR6f21q3a32mDsJ6jPACEvZpkEC
r+HGS9q/fRL7Wzu1jT20jQQioXRvI4p8ai31NRf+fIyy3L7DgUqJ6kFOw4x6RqMOqMjM4OaRW9uy
bzcX7hBO0KL37pMEf4Uc+mTjWjoYhdpJd7kVT0DnjOWwZu3M/V2qemZphkXoN8EsqKIP+mTfmmQO
7Q0UpkmFL7Qv7W2+MKjsKS35uS2Gtgg6hnrOqKcZNxN3hvK4ejb1AeejnTuhoaWQfcfsYdF8jEnx
/DzB0QwqA10F0/FdxP5jxxkHe6nkv6snIDZlVG7BT9XBnPkIkD3x5INbg65gbZMsO2ESXs5UyRxf
y2DvO7f9kxbzX9B4FRmygsV5/pCXQE5RlNUhpmSxd5GJ76LM/dMK0EeuF72WnnVHBPmfmdnPualQ
F7IX68J50tDDt1yO5jhw3JOb4bVddttQIznmzClYdTDkFsIoTIIdaBzVTecVP9ki8l2EMHZjenQE
dgTZDbzmY6cZNsoW5nOMr0OZGfmeH+XQz3l9mVoe7tmxjunYTHe6lrwCCsKdWc9ffdYQC1J61L1x
XePFFUXggtm1NF2/TyAng3dmWGkPW9gsFg6PnW4mBFm0VHFWNgoW89Z92rjlns04AGPDnQ+D21Du
J9DEJ2xGWWYDna3u4StUWNjq4TEt9Z3emkeuiSYQ+hHvsziWLbggbYIFF/2dmqzeY+ZjmeFr7Oy0
G3wp6dn1UDCJaN9JSnxXa9TtwKYa63Z179d3JQZnm8Y5RF+h66wTiliOu6li1eSB3D/NY8sTeg/4
uD9FWH4pOJ0bRrMoGNEm8cg2f91hucRLdqmX5LZXzjv+q420h3e8GGLfTLyjLj2o38/93kl/mr6w
H2tzeKFdjk6R9ztitspnQIeoEBsKYHRjupxOSN9BE6WF2mhquNhV/MDoaCJZY9oIrfeeylGLQtD2
z5EP4wBy+fTYTelPKstDT48U+AtX/CSr1ylNGHjxSBo+5CRpAZxmWxik0yx2GDnfU6d6Nvqyv49m
pAJ5z/VnLfE7sRF0KNJ+VNNC2mSaYBlEM7uJ0vStZksQxstbrOS5jxmiqtr9GAzr0mUJtmELx22+
RLtpENYtFcTgURsSlrls07IhkVmf6IHg0WFYOpgE3R3H6cbtmWPmZEBsa2+yN0nUnVwpk11rLgkE
leR2ngBFi9jbeXXXAMZWcpe7kRcYhTpUUoR138QBjtA7ojl4Jps7cdJsfH9Z1LR8BOk5Tde9qckN
cO1LB7IVXDoV89pNYlsPcJ6SQirAFhZJ92NrfJ9JVofVmEWBo9u3LV7aYPTUd9FVRFMRwWFF1Rm2
+rs9WcDFYC0NBbx9TQIfsrrkYA/OA2DriuWSrYASZQ6LPIPcJUlVnpQSCeNWYUrfuC3YWD36jSqj
2AFeOxjIQZjXybtIFd80VwnOyzh0Hf9rrk0MU4jBGSUOQRan2dFtf5BtZoBP4OKCjut5Bm33TkQP
bWHZN3pTXiT+kI1cLB7PbLz3fCJJUYmP3aKDkvPemmL8qhLygSTbboikbDvNCgAZrxaKtZa9Bygs
rUdfzGzpXtI275ou2nuJA2MAwT7Ov+VYi6rajCPV32TPzy5pR4lCpWbnIeu34WQIVPxcJaYsm9D1
F5iqunAOccFa2uq6UJvj6YhAqAyw5DwNWvpaQxL2bWB9DBbzYKw5BArGMyCjmdsrD+Vbl6BwiVjX
O+A4g4+KUfVbMtr81x0OXZ1YgnQo4rtCr6dz39tBBrgE4wFK0prQvAgWCsJwWDhpBfq9aYzATKfL
JGPnKJ97omt3Gd4ngHjFOeJDEvZ6MnBQaebjkvkYLv0XmdvQPNPWDBo9wbZHJIlp6mxu9PSbskEF
vZdWSK6sR4lENkgZN29SgwqEzAtaOLe4SG2iuBd+g0wX9xlrsTVyTf6N7dLYlr126fPe5XVx4wdX
5tPOGw2GjZmgMX1Uhe2QzlnDvVbuRRTcBmAL7mwawhVAsR1t1z3ZrvldThTq8wx5NzLN+E329+3w
C5AUzINZ+nedprBFRT3fNmGsZAttB3Pg4/ZYufOTNS7NoY8Yy02x1d0PuvGnWIDdpFK7JxNjADY8
3GgG1/OY98ltU8uDA9ZWt6fmtSVP2Ihzcz+VBsk/ct+a7k2O3Dcd/B+ZfE2uPBY6TxMpXdYO4/fO
rexDPFEDDsZkk7NUthtOWor/rHD3BvrZxJZ+0K9AL9vu8rOnG+Hwlqn6t2zhyYxkG+et9eGLqvxL
aORJFESWttVtlqDXn6xh7yqjgQ/M8VK3+VkVRlBrcxIq4dIURZTe2Jl5pZD/clwUKGi2mtLJIqyQ
dLWptsmn6VLhUmZxCPZWQPpGksphZMV/3CWTBI8YJmny6lZqHWP4xZchfpUb4cRJmM0ADwc5QKJd
xVLc1ciatWNeD+PZkGo/INK7Geb3tuy6o05ttO1XCKaT6DeyqOJtUTDXw7EaB7Xt9edp1PCkTi7v
1KJ9MjK2T7BTHp1JLsE4qT9UGxomki8Ildm2n9atUOmcYh2aCX032VBwDSQGtMBejOLRWusbp0fP
0bXprp4y9w6K7Rb0FQ32aOX32DNcZgw9EU87UzoHdmvfGTLbndsaGZIysJgp7YcRqXiLj+tErNlx
stkE8893YV3ml7RTD2qU4z2mxozWmLcza9Qf1pW3rsizH+WS2GcEXGbxbkn4KShwusuyJDc6cS21
EO6frEMEQGDL0dGr+E7YA3efAiYeW8aO+McQWAmOEHoqdm39vUOqmqYMHmnE3W3Kv2lyVnQEhTAk
EJvCHKoHM2F04qYawkoEfocxqg9s3VkaY8tlzhMVzHnIijHKDz8r7wUhV0Fntixfspt8NuSTq59U
Ouc31y+alhU3BAXQWQB8Smo+Cx0aDorYjq2kzGH3MyEo02w4wcAmILUwSaDovOqsSEkzc3cM3dr5
TCuX3W2irAdfbzg12SuiGmAT0TX6uZ/Fe9yXZx/gRgAM8r4UWfFW5LzXPcv30kmBJ/UCHcm66TTY
V5mk570A17CW+5YV4cn3KLgW3yPjlAE+f3NVngd0+Yien61hcWEK+VrApK4Y/JPWMfTyhLlvhANe
9r+xd+ZKcmtddn4VPYBwA+PBgUIhIxOZyLFmFovlIMgiiXk8mK1uV4ZChly9Q1uSpXe49430IXn/
vn/L6A757SAyWQOzMoGDffZe61sDVI1k1LaoT1ygGtn0kCG9t6ZuRo093aP8r4JMaXvSY8ZdswZo
2POPCWLIoaKPOfb9sLM8pgdixRZJ4VS7Gl8b+CwKlJYOkW2MZ3QpS+CVRRCZQ3oXafIp0wu61sug
USZ7NO7Axmxn0aHumQb02+vksEo2qs7mXS/Mo6fC5u520LEGJkTJDo6VHO2aHG3kvHpQQylgJ0pg
OfPP9jOooo2YhzJYKcfbBhNuX8rwrteV9TDlvXmJyXvKLFqu1oCVpgy7EejQclwcy7tYBVuBsmwf
ImyKrLsnACzR29QxAZmjA9Bpc2+gJ5jxGXVp/hphWrmYcRIFTNpJDtbzr9Kxm12R1wQZYbL0w9kz
fXNMP1cMNuc8QwQ8mJdpYmGqahj+r/h5SB7TimFP33k8JIqbu2mFXGTLEAc5vJoCMt1DNFF5R+MA
vcAblicr7+TWWKxL1Gfus1csH3hZe9N+rS3K2lrD3EFizwy46JJ28tSjfZVW5gVAMlCwJu4Djslt
axIL4VkFvgnibg/OVP+0suS72+jE2OlC7Wq3tXdOMrt0UHBwxUtVBwtnU2U63/LCQ2hTpHQxkZ/h
FcJFhBSljNyjzMjATRK6S5137cmXxCgLbL0kozO1WRnzT8h7xzvEX2Za7QDp3DMJYUdXyiN7f+4y
LPyMYVdrUrnlRkKzsMJ255KPoor0UOOGCRS7BSIrGKglLT/SR3JvTmLfLRExmsHavpuVFqgGeWCJ
0Za72F07CpLXe3UmcJKMF24JvQ6VpI3podRda1PU4YiTZqDhm9ub/cQrBdGPQ/rIGJBhNeWBxmR3
31ZPMNJBtiYJ4YJlb/jaXH4R8sUyGA3pQ3apcod5TUl3g746uCoHEPw7Gnt22/SAvG5+YssfHruU
aYzhIXBoQ8D5Yds+uZIwo1Qd6bZEvpGOvGemcxorj1Y84wj2yNgTMn2+X+Lcg/P7WKmSndIElRU5
X+DZFh3uUQ1MQdn0CvR+ctos0HG2earPvpF3X0QmtYPuUD/0iXZPrFVHDB/r7lLQNtOl2FV2Hb8M
YnS3aMMf7UklOwtn57GsAFb15H2ji/bOABXxtdPynuo0CZLO/u7N7O1zrzwMY2UEpd2eEKvNp7Q0
XjMjzfds4OeTtx5uj2y9n08dynlUjvqA3jtkYGpMys8iJCy3w02NgTRhADyiTwyhYzRGLbpsulCo
lE7sOBj4JBUFa8x+CnVY2TVATwkrWdYv3b5+O6gJalanyU+8dEa+KZ/oySOiAs+feojXZ7d/Anm3
JwGL1ItV1ZbYCIdyl2AB8l74fwH26n3W7ak6d0vl4RiO1WlZD2gKEYCkjs4+zGLHN5P9R4e7/3V4
zTv+aLmqz0otfXHbvsPuLpZf/0QKxfiLFPrviup/S1HtraDZf0VQ/d//+Aek1P/0+//5/X///k9/
/OO/kFTffvZvimrvN2E7lNQmDBjTkO5fmmrP/g1kr4dmGkukg6zZ/ktTLX5D/2vYEtGqhd55/SmF
xyiG/Gv9phsG342u2vWkRB38X/7zx/Sfoh/Vn+pi9f88/3tusGmY/F1/r6o2DH6dzq6KTaZD/JTg
VdQfX5+SMoIzbPzHBkuLTdvBPjo5BS4KaM9HWnCOEwfkgZscmb5Fu1HYH9ayZ1cmLEMcmaR9caeG
CLRBJYdIzM9SFF8UxYcvFom0smpAVmjRJ8+wrhW5tEdrQXFoWok4xfBWZXTtdQzkqUnvLYUaQevT
/UyvZAo80j5im8IuyuSpw/08I+m++rFMp70GsXpDQJ6zx2yQEUhlbevM+EZfL0x1dSH0F0fPGiPT
AW+HWE92eVO5P7PBEs8qGcHysTb3aXyfO6w4qgv9EvwxCiC2k+lEu40Qcew/NlpZXbDtmOMHu/TM
Y67v2qx4P4JY/FTXizgz25r9vhmJ6l3su0JWC0CN1PAzBUlPPcZi7C6aTJeN7hakaFSZd6jy05xk
6TGBBf2wOHT/R9ZrvG0T5eO9Z0gCpVOyKQivN7amLdZpJCb4qK9+lI77I3StPGja6o09Mr73sSzP
43JG44vRpyKYiDyNcHNnDGo84u+tvdA8x626AjclUSG1AhIwXsfCfC40YUHpjz97C9jTqcvs/Vyw
pxBW1+6XEazXdA+f5SFPs5Dta6YHNrlrtJFr0JrEJmWMYM9raJvT6N69S9ICgiBsPj2IjcE2PocV
Y9euZF4dZuE+jLjJwWpFgD3si0ZjAfQGPahG5+oYci+bKEg9eRqQha3DO4YreUo3op2iwMgkotiy
oaU7x0zCHe+ldkDVN23bBslYocuu08Mylu9kGTxVACVX90srGWg2AIbvQg3VnkI74EMSZYzhqTsz
ak5emtmwN2KSNvTyvdEOXlNHn1QauGRTmVH5AUqa+ef01EFYl3N66KGKQaOa3mMJ/jYXxnYsSD8s
dBLl+ug4i9o4YG1909HU7uljZrvOM75rTfLJU6jna/SlaJpcOEPM0t2v9pR+sSWB0SD4Vqty9RWK
FoqcEVBkCHuZkY1GhmNkXouKtBmxhOFZT/2sDrN1fzVtXfIqmAXaX/Q6+bGYLR1z0vywH9n7Uas3
+NAKuOd+utDfTmeNsMaCYHozco7w8bUU8cWa7Mhw9GAWgr00qu+GeKlORdD9i+FgwTpYYv1JTc4H
OdRsBsvokJbqexiDL8/yOeYNNWkpyme2GtbulV13vUc4SG0nRQxZbEQKIR7ajH1BtTVwEPma25Rb
TM7nwR5RNaYVJUO8JpT2qHAl6wcjrsa03u3USXdDONpb4NJMOuh8YGz14eHyoa55auVThQYwEMsg
gqFPXmOgVCU58Vi8QqJN8tdat79UZBasiY8RW1qEeGySaNuOV/6masyuRiKfUq64TsoLIK+7sKUH
YDpDicrUoFIfet/KxzYwM8vXpEZopftoazSfGTvMJFweJpvhLcgOyAEIPiAOfQCUJWewKB4at5O7
OUcDrrELi8zxChKGDC2MtX7RICM0BtKOxnL8qVnUSVrefHF6nTQqA8dZm56kZpNPECNfbdtj+AWb
20jPJhYnm4AXq0swWExEzRud8xNsG3LbfArP0ZPEigznoNGebTbYpvs9B4oPfzG1d/gQuHQ6kn4i
UFl6hNHU04djEeYnuigdc+/o7ZZyyz2A09yGAFENaBWSxf0ylvMTQh19vShHHP1448bQIoJOK/lr
WkVKC7bVYbpGZoe1GpYaDbgKDnJcwaJaIMEL2lKsZQnpIcn0Ps4rZ91hRqG53+yE2XH7PXOAFEXs
zBeXHl+l8mLfxqYR8KlN8Lf24LHvUZLl+zlDYyUixJZFmGoHZm1Qu3QPXxrlEpfKhgYdISuTllw6
ZiKC1eeQ5Q3Wgu8VkJdtNOKciOSDSVd7swDX84EXSTasWOHptOxQgkkU7NGT2VWarzJt2KeU0joy
h1q7zvqMXilJ8m2C6CGqDXFyi7pbWYl5MDmcGdV0KUJ1jWWEYkOPa5+whmQ/AfEIunneGZ5tc0Ij
mzPi1TQ9xhSRTfFK/q7OzYzBVLwWxyGxrtPApltb6MCQIYs4rGULUZjMaY0cEmFZcYvFOgSvpLwf
pvpLkrjy4o3dHajeZjep6U2Dq3Sc+jetK9U2Z0zkVwybMUCgbI2xsDtrFkiSERwV2WcWAxblkjy3
xBwDh53DVglWPNyzELqCdG491Lbon3LLQeEZvTaIAtl6trhRHJSnhlNatNKrmoaWFDTA78BmWDAE
1kAXwSjRjLKvzCY+pRWUoEWii4GKi4oh2prZbrDGA2pL7C2S96crHSTCw0HOdLTsqbkvB5Rfjnei
xdj4aMyuotK4I4qE8Yh1YMxkHbI6OYwEvvmT4b0OIv6E0XQfAQJIhBfotkWXoh4uDKx4qX3EJ7s4
jLosVGIxy64bclcdUD2JAZQZdyAmPM1rI7m9CJxPfk0k0aZe1rTfrDCYrZ3KbH5mHH0vOl6jxkIC
RSvRDsnAEEDr2qtoGNpk4fw4F+I9AiTLOTkel8Twztgd/KkijRsO5TZsuZArPQ+Muo+vYSouyVx0
F+VAsdHpYJRh4o9J83UmjCs1z2W4JtrU9k8PYiXz3H0Vx+pT3LQnssZXmiNktNGrfMgvut9r8b25
DPnVOKsy4uLDY30NF+tgJL04SqomHPTM63vvoC/hD6/7XKTIPVqnqreEyB3ibpVo5MXRyMZwp7nz
g3Pfz5x4mdG8Cx3209qeNsYV0cRiRgO9XnDCoC7ssyQwOeHGsG9ZW+xvLRein+v9G7AXmqJ5HYg+
J2P0zdW797myi4seyoeK6u2cFzNkusmOiPP13o20qfcNOXxcudlLqqFhd9e7NlnwDQEJWKNS3kA3
JJcUJ0NIOKV6W8BiBLFdX10D7W0fvTTZEO/14ofZEDjHpBOaogKjnn+16Zz6quZOiuaHDv0azKcS
OLauvhyJ0Hk0TXwvTk4lmNjz5zlBGemqDt0gpE8Qm0oj2GSC5F6qmbYas0dgP4z9DfLQYrgUZmzQ
7mymI9lHCZa1WKLLCI90h3ASLQs1k8faRRXYk3dynCw+9WzWOEUtFFNDYRGbkfSXmuQdv3NQ1DK1
NqEyeIfe87xtYTEpMqz4a04mGBLcFq2BvOO+NNEpt2Y/ckXHGckJmpfhZ0ZzYulfiKf20BWN+jV3
d2FMAM1QppVvR+abs6r3S7GKNNbG31pzkbPkz6PkrU6BF4AQB4RY+8g4DYxNh0IKeAJuCmCIW+Cs
Ix6Fmj6h28RkZ9g99ZKV+OxwbaKvdloY33vjgLaqm3lJjf605DXDg/YppkG+dRaIu4SL+Q0fQqs6
qDfWZ9UzOzLSGgoWWMQd8i9KiZGAr6Fx/bH3hkPeOYHjAR4RfJjbYhLebgY0cRRwPLLlLad2CYY0
7WhotwO0Dfed5PNvfRhhRCyjb3AX6ICGUJlTWQb4ebi75dN57hExzGw5toU5/DRUBO6zVHSzsb7i
lnMJOYdaS9lmU25Saob29AX9j3U3/hwt3PfImZvKuhYmKIIklwDreuuN/PADu31MT2nHPj4B+DTJ
PSWiPDXVGimzUS0jRTXW7tE0RgIHSTTwx3h5cpubdKdNmbpVJ5RwL9lQ9/5UE/LgdHa5ayey0zOF
LJ/BFj4cN3tSFcu7o6XPNC4cP+069KsdJTgqi68JU/iSYmW9G0aZi2Y79zDbi4ZI2aP7XbrRztH7
VehYcp2gZ5KgIkU+nKviO5xmsuqH2t2QkHNm56q/YEpzUEm0sLFJkVQf1EpQUrblSlGoKrvfAcn0
nUx3d+3cq10HFUOYUL4qMwqRvlR4QTQHRR6xToMgSY7TOiyQqehsW3w3mWHJ6MfU6MW1DysB5D38
WARo35l7Tu+W+BtSGNWMCWliaswY8mpj7bN4cPe0y0DRxjHFV97d2/aKq0OF3+IDRWCnnTMuwGNr
mff4PDFxpt1nGQOqyIb0vVAjeYFafbWIL9gUjRiwq5doivrxDITbe+zn9KrFHuogF1QjkRxYDMcE
5eByaGvrZ27lz0PDUiqMq4xztogeQI+08gg1R0Ok0O24XWCHCkRPzTamJeV8NMVxmNtLiLVYIxYg
wOz1GrloK5t+rALQ4kwFxk/IQgR+m7Mw74eIWiLSzRO0XJBbrZ7s5m7xI0f7sKpA7yhlSzXYSFyh
u1ScyHs7DP1WU0GWaN/SEZUJvYAIrjl3OMeiJmGzY+zIhI2BRUQnXBxs5rs5PtG7t8m4bwaE/Jxi
+JWwr1CIbTPQolIxiWgQD7BbJSSC2+lPHG13sVqJqbEXVFk9bWvYs4ltfjb0sHsGEvqk0wD00/qA
SNKGQP7JRb+6yZIQZT5b9hKjl9k82TW7eQ/rBQt/KHxMhRsTwIWRMQcUCS4roaiy0qX0icpA3lNl
L547XNCqtoeqt180L8bhhfFqxsPT6y9AvNChTiVvKdEysRGf9T4B41IsPZOphghuGA/z3NW7KHG+
aUhBahxljHXePBK4/Thtue9RRlmG78RGifI+TXxjbSg3GaPAXJyYp7fowWekSI69tzK6cUP1pVMa
MZiJPuzN8R3NRYXE1/aTUsoAp/GznCZakjZ2myIYdAY/iRAWJcKDrqTrowHhnseY1iEy24sUwt70
A//D51Q2zoU+z3XRGNFxv5yMn57Wvkc9TkKiRex2aQJJ52VDAtYOZZ+JQxq3riPmreZwDceIKQxe
I0F9CC+XiDuK5BYVqYcyex+7Ob+Yo6q3y5jeufr4vS9/opD2/GpEh633MK4csLuYAZwddOztJOyS
EPaR5LXO3ZdiMuCrgOtR1Z0rxvAx1FboJTKkzMSH1Bi4Xnt51RPMqXaqIdY3uUKlfMrDNjz0ONCQ
fyFZa3S2pzMT/7mHTpZ3l852FtZUelQKHi097hdzbBgUWMvngiRQfHnbImVxqULjmhWdyTySblXK
dHwYNe6jEQjhVtZ34VqXRCH7JoaeV8PRbExTs8F6qr/Wg/epBeexEd2rIHNibwnzY4R8Bx+Oc9lu
LqOkcugVg21BV8sxI7gnxcuqwhtJyqVx33NtFunzFDcj9jzaMts0j55zzMTsxeZr19Aawg6IrUfX
zadySd4yU1dPRoxCCNLG14XEYYXw0bWsN4Gs/dp53XOyxC+LJS0+URawBJ9MN0RYNHs+618Pb8/T
4jsylOqoJV16aBji1y0+jNvBEDIQXHPB7RmMG/SXQLUCaYcPJkFtc8GsNYxL72Tm+LPDXr8fEh0b
WtEfVWHj9TUwmTizTBDyrg/HXAYdvbcAzRIrWdYfbptJ2drePo8mZG9CDY8xDKi5GX8SppAdY0O0
u8iMH5RrvmKeYGwth/Jgsb0zhgElPCvyx6g9iNjpv424E0iqEzhSnfKseETfnPFtkY/oxRJALgy/
WZianPczaj+EOx2hetGwcFCwS8PZ8U6XO6NAF2KY2f16uRLwxUBQe9bdGBapPj5YoXvVRkENOWc9
3pf6qHc9TSAjYUunHyzUtE+hVjFPVjvyXronzWk+WIowxVjiasvihD/iHarLXYXizK80BmJZdGe6
Z2BanxABkbsBj2pTxWgHMF/CyCl2MQiDra6/JwZLe9EPDGtyxASzNJ9y5uR+59ZfuD2cDb07Ncxx
NkW6LOjVnUtYo+gUWmYHbW14vpvLu6wTX7zafKu94ongc8xXwAF75N2o5M8JI+WtLYw+SBuy7tWA
VJWpHw2wOkTn5GectPpD77VXY0an41auQX8WVVRp1Ju6UXcuhoKDk5fPi7ajJHtERAaXvOs02qzD
W4HZwAWnuBmLIjuNY3/ME/jkjYVWF/Gm60Afk80SrsKlM+2EO9syL/OsNXtnHbyMntWBU4h7Hyhd
fTL/+UCcSX3CBvnnv+GQVlvNmsotBJAKAgimblNqHzXDsJNYonvFqRTcnoVN8UkV8lsy0DVpyOoB
k4/C53ZxiAQnoq1Lk0VGbSUiiFOVEHfSnfSprU+lh89iBe1bU/Nm5Tqvb/HWGdH6xSFf8FzaGBRu
r1ybljFIIIbSKzEYdq8vtRvmHIoqBIgA0WcQDdl7ZS+PbUrJLx1Zk2DBocgiUBB/PSdCb2V9xcfb
S7wd5nLifft1PZsHm3b6sWJnhN7c269yNhNfUOplmB4H6Ox7kLFXBscpFs11AsVuszl28vPtYrRc
OlomIVL2+rfffqURRX/77ev/zayWBmkki/7c8J8QjUK48PoXO25frisk78PtORG0LWmM85Nj9d+8
wTz38UoSVHy6DsPSMG4SoiV7xuLTYlNOsR+DU8grYjMWjSfb6464kDqC2wde5PpKb6vI7WnVWliN
131Tu65qt5feWvkb3imXWwzkBg/1Zw888MC8pYOWTqSSu2IM+pGy0ewfOxXae5wfTOWmoohyhmcs
uJrnlfh4vScmFeVpmO1DXFdDQA3GmoBFACd1utCWgtc4F5MWQHdqR5yu+pkoavtstD07MtTpO69F
fIkTEPJKi9C4wL6PIQaqx+n2/2AHZy+D6JuFA1WFq5Fv4mjWttIULlrNFvqW5iLJXWuFcVt/s5Uz
4pXqroNgwEdY0/JvPKpRXOOnMOVwe3Q73M44PdF+LvpU7OYy5jQzIxrMUs8Pvy6V2/WyHkwxs2DW
rosIqatOfS0Bg6brYu/xwwhzlQv5HbFJlVjhtlSl2KS9RaGX7OysOpINFLPDcH4UKy6iyJ07Sadg
r6+TyNvBclv429gsNq6bDyfQLpBEXGhteKpa+kahiuh3s9p0yylRlOpsripg32GQTTBoJm5svkEM
NrnfnJC3Q72ez7dH8QoZ6BD0QSPD6uN4SX2KGlH9OizrqfHRi567LNQa6xStNIZefMJA0R1vn4OJ
//LPT4RujjS1D21w2AqK5FszevOFrR7KZ7tbcelpG0T68onBOKaopLhH9YhJbz00SbzvNXPeKxW/
MuK2rpOc//waponASYU8ulPlkPZjQgaEySZrNkwFHYmLkHS6yBzFL8s3lOOkzqbo0I3xNYOYPyXC
nyOBMFur0QK7JbtZz8gsxseLtSwq2iGwuNAgTJbF3WBbhyEnHRzayN4Y2ooFKnRQ1Dn0IJyp93Zj
tv5VVe3TvXqmt0AHt6VIMtcXrbfMuIBMAk2m0LjGE9tSDXU56TjLN2/uuT1a/aVz7fOgykO2FFeC
Q2lfkPqDLv5n1RvxRZiKHhINN8JA5uyYtOlBwsTZYzQnAGE1KZEAZBpXlkzzOrT4y0zJQMHO8kuM
B/jQNwDyzSHfd2yxNq7UvjSAi1SPr0GrirNErVFtyHpF4jw5j7pH+owxFe+IpnPU3Plb3yzjzoED
szFG+QEd8KHIkPXMaqVwN9TY+iVBXrCLRUK8tVmfey/mzZxrxxeGIl2xiSPmmjNBNLqJaPOvgwth
YGPJBWpwCCbTFftYeo80bhE8om/Mz4VBKASpCNQgEcnqRMsQBID1YzbNk1SaSSnEI8Rya36gOOh6
XuBblvmvAwxqmkAOxVnv/phmF68EwsPEI8ujmiPzZNiWcbo9atant0d/fQGNuXmawtLcZkxMt7cv
6LjAgWGjqf/r+26/5fbNtpG8KvrrSG40cRpsU5zMKiWz7fbQcw3ssHYMAdAZTy2W9/Ub/jq0Y+X+
elq2BMxUTpFtjcGiRJvcU9kBm5fLeiehT36KQl2eJt3M9iP59m04+zkV4aw4OcdGx4rbdt9ortj8
AgO4wIizNCTOdOaK8WokneOJz4XlMbK0k86N81izqo4zy2YBnJym/CjImwUshXFlQ7oD4UIFxaQR
jkcbsTYCyKzaO6wCiO6NDwcVD3DPz0mX/6C7sq1E92ZV8EMs2e2xPbwkGXtc7Gafxww7Pj7qDe/j
gXZrf1eG8fe8tsPN5JL1Yo01o7d2ZypM5GsP82Rl+bsxXtOZ5N6MTtogVt+MmX9MOnJni7csb9WH
5zLzlh1JJdZL6r3ZM43xxLHRV9rzJ27ZJnTfztzOI52uqn12JYMvKVI6Jx377MItNpUdNHHyEus5
AhXwDSQ1yd1UFZ9zle5DCxcszE1usqx4TuxslMJA3DkrLTF9kCpGqhWvEzbUNqDOi0Gyrt1bM8F4
Ui/uK1PTsVuGxFCuF3u10+18xzpYH40S/ZjXUCyQsmOkUL5bt6zvJG1tA3z1JgyHkzTz7ry2Zdeq
37Lqn65WM/xyEfSm5EmS82ISJ8tMpfvGnWGEfHOfa9OJOf7DVE3BmMZvzcyMzctfOgannFhcMYK0
HNA7LmbiMFlJ+RiNNqyUgedNAvr21GytML0HZXo/0F0sJ7Q9FUlyqq7oGGOVbHe6ss8uiyLST8fE
MwWH/67ITAb7L2Rot3BBzYeFBZArGOAZG9yt2aBK1xf92oThF5BYmxTkcdUUx0lOvD/J15pJAB6t
fVU2dzCErrH2oJn1KWROIrz8sQl9QAfg0cPyThiY1hL3GE/e98Et75pwzUEfkq8IN3ZTD5Eafo9I
HmGqZ9tMWTvklBGECWCnaw4X6OsC/8rY+3Qj/F4OpFjpZFNoG9sDFWabFxqBFVtV/UpkBknjlJ+W
vmMKcaF9bpvTXf4TZg8qPz5Vp/2YYG/KMvezMTpjDX5thfFsiEvoOt9b6y5bDdH0/54nsENsbsDU
TF56njUx+eg3iXEbLOPM1W6cb49uh96KzPMsWUuLOH2vF+Cbs0vJluHN3CNC+GySbo83k2SPyYtj
JuvxBg8EYKsyarjGez2QKn3sm4Mnqd6mGXCdXnLZi9bDkHd7rpSL5bSi6h7NDnv9BKYMb/ymx+u2
0kOoF8mN+ALNG7vnmm3Ids631n0mvQo+zI5u6aldD7iIaEvVM4YHU7W7JHLvei31E8sk+ScCkwWX
BTecKIlEW8vC28F13UeiN1s8IrSON8lazM3Sgnmjpm9i0UlKgca2ddcdxzDUBxm6cxDX4SonqLDf
Y2iDTsIXp/tUFQj8/1kqNt0qtEIfum1Bq3lbNCnSk4TgpJRrpYxJem5sg9thyTWcGe10wgXPB8+A
boPKYTuUC8nvRUZ2V+yMJn2wBMvzpBNSVQg8QOuhYMtz0t+ttd7uFu1ZlvwlYFS45d2+CXSFd4hF
uY3NtD0p3GsnNmsKWPX6cErrEH/jzsjycKdk9NkcEaIyqG2pFm9yOSAda/XIMMjuUWVgZod9PUUU
e2Zf0IpfK1RLzbD27Ir9zF/PSwAW+hh1gdeNTHv/+u/T9YUw2GPSzdqykgyLzJZb0YTIjCED/qIb
3h7dDppZXSoufeojbzpRqriHyY13Yb58sWzVsXMtX53BSM7cC4wVRzVuqtJlSFfhaSn7Hqc99AFr
WIeFlL+i1/sTrcAepBswoDlBuqiEwd1oPUQLF2ykTUFJb/h0OzixuyMBIz10t79QLRU+FEoeOgGp
ue0ijTaWkSb7pLY+5RrL4m6C5YZ9qWr9ugX9gRUCBOpaa1Pqst0ACb5TihWVh/xjrkR3Gjvv+SZF
+3fR3r8h2jMtw3D/VdXe//zjv/2H3//H7//rj//6xz/88Y//koT650//qdtzrd88+JsImJgR/6nA
+5OF6jq/OYj1wJHafwr6/iSh2sZvljDIFjEdjzLEspHS/U21J3/z+G26zld0G8nd/xcJ1TDdVZX3
9yxUT3fIfGDKggLQtQ0J/vXvVXsm1vDC6h2AbPSP23jWrssazxt5BAKkLTtYFSUQKVqr2xGw9gK7
GDZAgmZbFURZIRYh86N76qNGZ0SUkqXB9AlJGqqnDCDeZpLgKdK8Svdq4m4ve/FuF4hNwkS/a6vJ
2RvzgkDcEUdDp6kHs74OrDdUxi3QT3ps5DPThEXZy05vKPY2GzaaEPg7vMSan5uvIGi+tbJKH5WN
DMBW7h1ZJOOlarNXs2q4MWpec87VQHYAOYdIjkkKjEe6tOj1HiTl6J0c8hfK/uvsDCpAMIbSmcYW
NtNXhoLaLs6Qo8TT/DMpKQWiLeQsUHY1xnH24qfOhvnX9KEKoqmgx+mFL31pf2hj+t5YXhVUuhwe
mhR0DLKjY5ejlme+u/RzhvmQHS19+nR7JfCLURaCc6a/iQ9rWzEPqUgOpnDbzzQDj61dvqSL4e4b
hpQ7h9Z3aDeLD+2tCNpo/DT3bXEoxwDkchmYI7+5FjmUliIp/VuiTVXpp0HDdFlzP1jTNVqBRDF2
X6omxR040qKMVXiCIqSVcRKIukUyQ6xrQwuIcJil261pWNhoSbEZ1ylvTwoz4Hdg1nqHv8LYDrRA
diVvot8ONsoU6DV+oyBtJDAJdAvXFyK4brR5QP4dirqup2+mmEPAD3KnAmsKvzwPs3NuiS+d15cB
YpJq7KonaKq8b8VgbVU7dLsB0qpd6DMuD35iFK62wx+0hh3QaPRS/o3MWsXAWz0wtISdwdvRemQ7
KlQ9bFcif2lfdY1SrYmPc8frtCyyZ5AZHJZ+eS1jQIRg7nYyxZuyzG773LEPHZPwaiyuuMisu4yj
gdplNkd/duhfWAYzcZJZTmY27bQJ1/E88PYOxSeEB09e24p9OtdoSTLKAgB01mB0u2Xk0qg56RLD
AsSfJMh22Do3qFqcUxUvr/irCYOzwc+hANibuYkogKprQc5aQPGLluZoMbdPYY4EEY6LPSmjcwmN
wXbpopuVkr6L6U+MlnaPZPStXO4r0PDnvElW+V9+ZyGyB4viUhBAccu8huDSMeGcH8ZvQrzVqTFg
dvzsGEu6fqgL9zyND1VoQdqm8jJ1vEnZEr/1KtVO1rigUQFeerStKt0VZkVerFm9Nm62R1khgikZ
S3hxfAR4H5xjZbTPEafCRZLXvtU7uTcofR9NshSK1kCbV3SPVdubASkdA/FPbOfdoluueY5gbbWG
Ep5QB2GLXZ3BhpFk9JLDygq8hulJzclT7OCNT1vNxBDZFvVFW3lZA7ql3IK8MRf40BjqoEXwDjDC
fCHNdwRxjwxzUQS3+fMMf/PCS3G30QPS1h7fcKmepUW7CjHTFhE/hnfkLHvJR+rrqv8hKoAd6Qqo
GB2+rTNHZ58hCAtCstyWaXzJI3YcyQRBiq2H2jJiZFlU1qYiDiOo7fpxcinWMQFQrhU5jeeYBIc5
/V5B8draUfMCFwZnvpND8mCsh2CGnCE+hR5RCbbgtpy0vWNtB83oD/bPSGKiRqVyZ0lvOcyTQV0J
fMhJvPwydwrNsxuTNuwOz0DqSNimXkWiRWJiXslXDekxCRDG8pitI0rtR6Znn6KFeEpDG45WQZ8p
VkrfQXMjdPaHrMpDHZbO2dS1nYyTb9oEUhihzaGDynMUawwFpt9vrdJ2yUhc+P9l7zySJOfS7Loi
lAEPeupahPKMiBQxgaWIhNYa094CRzQuogfsAY3GWsPPHfG8F5nl+SeL1d3GaaVZwqDcwwUcT3z3
njuQIaC72sAFTVXLplaG+ye9L7s6XltRwO90Qlpj994ujadz1rj51pEn0W9E3VtAr1oAkXgUdfap
TaGhcOaNPaJUTA44N4oXYcKPJEHQZIBQY8QK8yevJ8BgNOcb3+RSKMotgLvARzEaW2BhQOncpoZ/
5+XY0lEIJBsLFviuL1zGmjEgHAZyLVKq8JWa/qGHHUox9lsYDbdhBaSMFPoBHx8sKG/utoWWz8jW
Yug82CC7gTykFGPUytJIsyzwFqY6HUensO2dE3vfY1cTN04phv1SOJ/aSnduMCSJXZbDa53MQL+b
4npvWnm7xXQN+s3JDGr8jLV7kwmxXHT1g0AL3Ba4psKmupBQWd27AyLGIgv3UZujvhRtB57CvUyY
jI4jB288dMy50aSXhmmAVUKropUaeQnkqV4GQrp9M6nPtgu3oYi9b5PGpIEmgtu5i6DA9eL7IhLK
SDlvAp4s4te4bm/rFiHlknJr6vh5FrByuOBic1t7/bktp086EWFA+mx5GRzyqNOxYFHOGsggJYgU
OQZJTH7S3lnz1KH44by55l7nnkhI5HdfOneRA3nQnKgIBNEXlTyWyKejkPM4NZ8HnRE+6HKM4gN0
oEVmE/fNZKzdMn5H7GxKgvhtP4cNoh8QwlocPUtP1i7HjogOQhvX6se4yNn6qhObBuXaVEaMb71w
WzFmPVjDhMIVBBHF6U+ZCH1kFf6dG0zzzm/eU1OFqeTrlOBC1LINtxqdp+UqZmojnu76Ql8OhhN8
RaiIg4sSKLNFFJOLsWUq2nIPPp8nU7wJBcMhfodBaOOY/aM7AcdzMgYLYwwS1Lc/L8J7ohkaNkVn
YqzzkC72PVIyzyrwLaTDsElrjWmBglxQrzW+0zBbhjHfJaRT7Bqnv8vxwM0yjwKkolgZefPJNBkn
u9xt06ACOpySeuk1w3qZMWUH6YcSY8oNCeCqKTOjojthyQWWSQfJpni+mWjNXSPLNq4u9oXpBCcj
shBbdyjSZx+SRww0I/nUxvjnioTg3K6PnhD+35kzs+TMqfPG+HDXqB6R1pYas4GV9aHSYI2OGhyD
mKolUyy4TNFHloaNIEOcdByTLTc5+iaavHUWsiIK7pc5KSnpQl4azfqZtpBseAcVVlU55Y02ywmL
HrOs7mANtzx/PNIoNlCd4vK+aUVA8NTsv5u97qu3WABmg+HBsJMd4zXvXV48lt2s4YeI4Vkb8Xge
K1hlvX1T0jbntI1U4hGMmmnnHxo9o37X7WIdV2xO3vgDbnQGjunCHRUEiNVUG+EE41Pj4fZMa/Nb
EhTLI/CAGXLcY89wtQ2HJ7UYq+R5nubkbnTb4cmawIXR4A4HtGjZ1tHFsguXAPtpQ1BojHTYdnim
zqqKi4wzQ2uGFNixDe6BMR9EXZjHoMKoPJc6jbYdPNEklnfIe/RdOET1NrIn90kPhXtMLXLPvAR9
XIEs42ji10d7sHxyJtvfkhOtbRE1Ge/oK5NfmttPOsEDT0FKSG5htJe3XX6UcJHrxZkgWIIDO/iI
IT+Oti6HQxkV2F3GWuxnTZu3JqbYXR9107Oh8fM1oKLs7FxyNCbrq413exONfLmCynFVf20rn6nD
SRS3hV7hmgfuc+eDHG5Ijxnc5SZtTzEZWfxcwXyNBJX1Ibr0AeVboaOkLJetxve2gsobee+gJwCv
cYbnLMvI8DUbsDiVsZuEdSFL997tR1B9C3h52DVrgsjDQyuVMMvYPZFegVSzbd87U+xSuT86hY8M
uA+Ig+yrYBMUMUG7OBItMTKE1+roQBMX78aRqcC4ND6MOr5wNA77TDACCPryo5OiWdRQYo7RgARF
7JsFWAn0LQpt9b70z2B50Rwa/tHwi2cqOtM+RYsVVtHB7p197vAJGXQXDkUj+jsGHJci7He54dLo
4Z9hvhCsr5zLtDyw3VXv7qLYs3aJNcmasfuUT4QijjGZAEtX1nt02ruGiM1TLYwvsFGGTW51SPRN
GAuZAzaY301XMCUTkqy4KygOeXwiBpr+ZUk+xj1ilaZETcqNlYm9WNdQDHrreerBbjBrv9Kn4Vvy
0joLvIAKHMDAxeylzY1tPjm2355d14biKXsog1bdQHt4KnK/hqdXEApuf6Fz3m0tJl34qvtT6o9f
IPKYF24356YGLZgKVPGOhyXAN8LmhtHURNgI/R5hHgYNFlpOVYvZve+glFuUSPwEnDp91AkmFTaW
W/omK89nhjg0vVfb4behM5rM2wkbfs2knoYWMx8JitDzwyT46aIRiyOgjNbH0LZuzTBuqS845abD
ZGSEOAEaenEbu0geEYJ9RF+ub/KUXLohx/zuhaBwhvC2WBCmBEP2GJTDjdYEL57DYCWe2sehCEBG
z923kHZ3GSHLdLkii4mPXi3JZhWzRMuE3q0FgIWQ132Zq4FR7CR6KRFYmB8OHxyt6zeAjEdKUqmz
jh1GETpq/xtBR4J3F5JyKoBwxODQwlFzj62HJCc039X0TWgGBXJWj74soUJIyHeiXYY9gbooDhVL
8pvrjiQDZGWJhUBMh8SxhoPLK94YuG8wd0FtyjvMzOspY5hGtX9rl8ApRx+nsd8Hz2noSdV8cwTj
6TKCGsH8yQzSnqBCQSPxNCzePtCB+nmUpg7BkG/Gyq/OfljdOEbe3Y+l9QnmPlXiSNwx/+YeUjix
6Cu0Y9t2t4HeA2kj3x7kh0AK5bv5/bg497AfYy6U8jPdg6+pSxQaZt7Idw4UYxfId9VZd9unMMUO
SBeu2YwWrqkMyBg+Geb0F0t7zwSsth/5ceGz4nYRYxPH+53TzDWg65JaQiUMmSSeiY0Wgs8uqjjF
sAZUgfRoAsfRhd4uQtyi305v7OaL4/bd2Yr6W7P2Tkz80W0QTnRXCIjj9A4B1BOvzvh68Y792E8b
ppZGkvHoUns41EpBLy/tbh2tvo1oj+CoEnwcR8YtHjdz4+LHRHjurQoDIcSsVfxGe/+ZumC9oYP1
WiTVl0Wb0iM3YGct+MVuokHqMrpYALFE0pkj5UXShGoLqOPSFwcynfBxEoCiVbw4vSj2ZQu1FVky
xhrGqQuRHeGif6JO7J8mMrpW9mgKlLc05SFl0q0VWOYZm/tDKHpjXTfZp5L0yhkRt9YAkyNPRnjv
kAQ7B0unHpVh21tV0YSbKkJYR0QLvsq2w8xGPxthBbCtbVVTaJ6xCeBJWNMLM5AfVyHkoGYTD2O3
QbkC6Lr14QoACiGgBt9liwiwzozLXTtPewau72m5vg8zb8FP/UttOugidMpALT/uIOyZohqZp5qQ
a7elb247qptrTbce84aoLteiS461B3fm9CFDuLfvu2lvGMygNR2Ef315tYSkOjrxS0AHvNAKf093
5PPQYX2wTRr2S1IGLwR3dLBeyOswJZLeRua5Mhfr68A4vE/wTZhOhX0++mIZWE6EN2kYOuiieeWU
bc023i0dXUOGftsyh5Q/9PfIdB67pjw70MIOBl0hFLFtR5a6/bBMwPGwPIbrCPJn3ErdIl0DSBYp
ecYpRp/SfYGw0nxK7wuL7OugbCgRO/jKF+1r1DEt1YYvhskT+PTz94VWboyxCqE9LA8SbE6ZDYIs
II21IxwGB2GyINssGJYwnYXs298WE2JYRpTkDC10msxWX5Msrm3DLPmyRAyZhc5UDCDVc+F0mBt6
VGnMrzGNVgVPs71Ya2BnYPcZxSU1YeWaeRfQmO0Jg+03NsYkLLp7NZTw2oBnpccY1c9do0+7qXTR
R4QTGQGXUTBto5UoM9uM/DeEsYDoiSVPEKzTm2j2FoCzSvb74fRwFdXBmeGZvQs6fr64mU05h6Yv
jYmvmJ8MZVLYJXBo8dWN27am+uRABAQraH1JADKuulE/QeQYiHgrEd3kRzd71Az7YzNT90Pr5q+L
OmMuDF+HnKqch0aStkMCT3Ln0e9SjVreIIizq41DaNVPM+L8c5/kD8FMMS8jvIXrOwfXVhEmwcDp
dijnYh8G4dcx6ykIt9kjQRnZWSTJpXPGm36IxE3Thv26Y+C9ZZZEgmyYdPHTaH6Xm/GHHok3M+zz
XdZW5zaevHPpgHifS6LbeqM/BUGVYa+mamVVE2pUZOtcI23iF+j0C2qVhn3+ZyGj6OJu/ncKGa5j
Ov+wjvFf//jrH//zj7/CIPjXP/77H3/9lT7w9tgfVQxDF3/B5Ob5vk1lwhQe5v8fVQxD9/+CiV13
TTA9EGl0/uK1jqEbGFp4pO6jhdTNax3D+QsUCeF7DsgC0+VJ/jP0AV7Gn8sYuudiB8CzRM3EtFEe
/xZ1pudRpQd0zJkpouGEa1mfRvDtSEN+rr3tqyYqjMkcM8U7qnV11v91bArwQDTzjPBVPsv1+dSm
WpQGFWEk73gNRv+hS3sLKPeYXXCNdLtCisfSNkLZ17YtxBwgumu1M5ZFY7WoZin8ezupKZIUzaU8
ps7K5OOvp/7ydNdzrofV2qRRRWj68dPQM9K6Hvztr47I5Klf/+1VqLXfznl7ZUxkoCj2p3hzPYfh
3Ac9gXynZd0RGM+wbwPme4qFyrluOSB8yOpmQKH2qoXrtH/aTvGJnNQRzOGgHezwqB6tdkGTzk/G
k1q/nqg21eJ65tvp8s/+8gf+3uHf9oVF6e3a1MHFTWAnpfLj9ZnUmum7t65eI+GSosIJzzDREHJV
LZK/ralNMYGhpqqNmFBt9yZs58Vv3bev8vot/valqs1Cff/4fJcNuk0c904F0K6xEPYS6FKfMFFH
xL67+P4iqfNVF2GZV9G6MSqk4fJEtU+tvT1OXdICuegOsu+duk5ntU8dzg0iBMwIUJ58LOIoDy0a
rdUvj1WrYrQenN4dd2rrevGrzbcnlS/QxFNuaOCEG6rhsaATpFbVImZm6thnnxWMjNk2WaluKVKn
clGICYWWXLNcD7eAjOiiCAKQs8yi5qBWu7nDZ00EBR3hYtN5TGopKa9aoCUjMolvH69WHx9cb96q
/UoKrNb0NNhjTNf3SuEcMOnzQ+Z83TabEiqbU3xSkmS1cGw+F7WmtMpI6n9s0v36sMwVbFB5hhfi
3/AL6/AmEg40nZ+UB8B07zcuICOUSUokHCpt8C+rZnyZbKRodCPrDTF+SDiiJMhPuVr1lBOinoaj
nT84oW/valu/VW8HFQF/Qq16do/EBAw3M5V+wCSEcEV+rwHidoH2HwCi+QTFyleuXr6LGmsjZMrs
VSCrtNtqUy2Unlutoe+5RQVGUrGUy2IdkOrgBQUmQ3Nk3DnD/d0ytxf1KSQyHlGtqb+mg92DaYB4
V6pQQEUyc7XQeY6KGTv56P5UdIexFHfb+JA2VQqHI0uFe/KW2iUuqdJWc9IiaH17XcaChCRKuEJL
4btr9aLUm7Jknl2AHlrtUl/Y9bsKdkuFLJzIAW7yaZa/rxAS7d42M/ma5wT3dxNINxqZ8XkchMdQ
Xn2InN77kso0WssxYV5qv0i5uDqm1ixi6oWVZQe+8eakSd2JWvOnitGPViOjqSOt3Rpm/81TkpVO
KmTMFF8JwD1W1Tag8EfDS6s344I2mGjjlS5babXVmtcS8+c34Y3y1hhSjZ12oZxzlioh5VwIgSNC
D0VqQ+jXR10yn2a5UGvXTW+hLIvS6rva1ffhJ+bFnW1U9lwSSlzugRTZmeFye9WbR1iRIbOVhyn1
PlRWJuM2f75Zr7BUENvP7Qnz1QoaYIW5+Oc7fHubSiPkSGFP1RniqOc3V0W6epdXRTq1r/pEuW43
eQ2pQKB51ro1xGv1ztXbpVQkZdxqqXaUNc5IdxQHpUjvJxnALBLgJtfrVV0dJQEZqE2ZXjJJj/jV
LuH32p7INwM3jPxRy4Vl5Xd1xC9PNIQhAjf5dRGixV67NupF9a2UHv3ZWh8eEin3GqXIyZLNttpM
CFRjgCu3bYMRZbkMIHlUh6DXaoL+5EL3cpKZanI18fJSFh1Mf1OJrtq48pp3pgBtlptKMO0wrlFx
Tye1LyjmF7fsCLrp7eSsFg442VVX6kQYRETPmovdrWCcMuCVkjW15nohF2mRNtOxcR+NEbefW3jE
r9RLe6rynCk/2j3cEXIxTIAApMp/G+rA74gJRXClLvC3bYt0BDgnET/v0NigFuCnpr7+Rn6RakGp
kJ01k0MrodwIyt2ifDnKZ9BpOoaYkhm3roxp8fj41MWt1q6bHQrEbamP/dbDiurOi3FSizA0PtgD
zs5FekB0eetUCzfmfnrdpzbLpfDx+Msj6hx1+Lqp9plJGBGw5pzVlkULTb1GPvXbqtr7y/O8rXqo
xpljnQ/gHSmqtPWNkMJEJUkUgG+OensphTNQmZFRlQYoGEQYIVG8xGCMAIE2ouI6y2RXEjEoHSOj
QOhmyZ1vq+o4N5X7IF+QUWSNgx0X/8koGxnA5LxKtap2qkUlD6s1jV4zjYa80q6PUZvDBclP/PYk
6pDaq55odqSfBermsKpap6JrIrdj+STXZ4qYl6DcZxfo5OQPTx0uVX9GrUaqeykfk8g1tZnmI1/C
dVudeN18O5yrfrM6Uz0IBjN95OtzqvOvm2+Hf/tryfUxNtScPSTZt1egHvfLq3w78e053BrIeBh4
BG2kNJ3lJBu9dqTRU9uBsJj9DDB7qH1q0cuj183Fo8lUJ6u162PVZr/U0SmzV2rDCsl5eFvVbQdY
pDpZs2Rzq1bf9l6f5/qnaBH1dZihMVdH1d9TD/l7J//yjNfDv71E9eBfnl++C7UP7vR0BFkrZOOD
2OHH4ipNVfuum+ack2UzjTayRWnAkza2WtpxrgvLzpttYM/f1C5c0zTvvuyaXU/5bVMd+H/uKwle
hj6SEgIj/xCwS57wt+d6+yt/93gPsGVdO6gD3l7x396oeu1qX6tuUmr1eo463JiS+fi2U77V6zm2
ASNrQK1cjSZImXqtPkG1UJ/WqMlsSNcY852WOo9VVWDtz/phU6pOXj4Mt1GICbmVHiVbDjhc1eVT
29fF286mMAIpvBc0TLJfeD1uyke+PaV6ErWtDr/tVNv6nE0U8AjY81xtFXmUv6sRBQdXgH/qZEq0
rtko/ygMEgORhFuLmLZlW1eYJyxTs/HTymZvspbxUYIy3bluD4MFaKw3GpJ+ZDcURn516lVfcpG9
SBFFvH+vkcQPQy/R0PjWyV906y1uOqrzH8HTFhUL+KEeQK6fuuM3IXAC8GDtmwJ0fEYZaa2dDRn6
m6se30S45SlSqe5KtB3KRlztdLRWWw+itZirNN4J6UHMdDC21Eq9kz51MxPTnn1Smdw94o9jTOBE
E1YdJVjGKmotB/wCAMDYN/rPpHEq5supbUBEA9v/omTBgxwSXRdqn0MPYWMalIMol5BpA1t3S5im
dqJiEq0zzbHXRp18XBrPI9tMNsdkDrcntQA2RHh1+UHnFsx3LPtZtuxXqQ9GramFOpBVOBS6gQQR
Jd5+W4gswvjl7QJ1b+zUnVn5DpV8PVGrai/ow7vZwhyqEr193AmMNWLeb9jMh99PNuTdWj1MHVFr
BOcQJEVGTYNZ/LrI/7ypDqh9cY0ySPMne1MU9Y8McSdBJehLbZvadz2g1ib5URERh8xf9ubV96vW
rgugNz++c7VPbUKykOMB+RC1/ba29JdomXs4/2q0II+qA+qCUedJB0DnWERsySYXpEBxom9YnK6b
mmoiIzXYa+Xx2pAN7/XUKMZpHRD6u/7lpMyEURujnRwYqvrwzkD9S2ukJ72QyII9OkdGxajXiVts
lEO0Hl23ZJq86m/UAmykhPh5sIZQChDxR49cLXrII3QiLObU9b56u4HXylB8vYflhj5tK9B3kkU9
nzJqPCOB0idTmgAMubhu9sqDe91Wa+ocdbbaJGQmO/xz0vY/MmnreeY/Rsb+lz/+jUnbf/3f//LH
v0n9+a+Ttm+P/Sk9t5mzhftqOI6ty4lZ8bdJW6TnrucyneH4hsUBplN/zNma/l88OBS265uW7QIh
4UFX7bmFRMjWeT7hmXI69zdC7D8ixoKu/fOcrYX03DEMYtEMDwgtc8h/lp6nyRAlxuLXhyEtoXPS
aViMgbh4x6NnSpB5nNvtNrTmeAUVRjYi2uBsaVCLgzFg5cuhJK7CFtEqZKtwnZD5OCcwuEsMvZs5
dZGuMUWx2sFn6LZV24XnoQBd6JX0bFP4+WMpunObN2voVzd9W5KpFlJcJwugsztoQI7Tn2OP3rpJ
NsnGqKPPOhiifes6d6M958eYZIzYsewz1JYiInCPrJxwG8/la1rmy95q0Qt5vMV1ynzpULQfCTG6
I2wwzsmYavrshVkMbxNY/X6a6m4zz0zH+ZH7fjb1cJtGwZ1nNtqWIUi6bQToo6CJUJEGBIEV9l6q
7h7LJDvrYYPuo7e79RBEyxk4PL4TwBxuTCaBYQdbBMdUjejKERPLraKrd1abPogwfKEEazx6MSFD
qXcTJDkuGqRea31+onKKsAsnIxQNaDVYW+u1ldDmyzo2jBf9E8IFao9ApxZhP46jqLb0mNNH0uo+
xdWuyW7NxqmOY9dG28YyXsk3RqjsVnewB0lO5U7Iva7dQDLX8cDELyQRxWgLqYc3VBJzGPMzqrQt
mVW536FCyEkzcLod19D3dERKYFY2GI2ke6xCZNWOwXe/00X3Phdkiy8T0lh7Cc+R46wHL/wGZwLo
epBH5DaIC9kJFzvtkSxQsYIBFpEFPpSr3T1stDu8+eNGD9PvNIKbzD0tg46S1ygxNBPwQCLKUxCQ
/ue2To0YfT4TqQR2Pam/GSWyPRuD4iZ16J0QmvCAZucCdAXiktvdop9B3CjEpSCXdTbdm2Dobw2i
lVbRVDwOcRevY9ywa9rJ9TRWhLKmBVV47AipF16El9+UM+EP+pemyh/Adp2g5VA8D8C5JijOiN8J
X3wnOM6VcwdtfynTY2YSDDOnL7WNgs4tib3BO+Di7nufDsFa4tU7mEpmFBFWr0vLuXYApjysY+xl
FAOpnNyjPd0GLi5LcnCeeMVAgG0MqG1PmZ3Z5F0+yMy8eiG7U6ciOMMQCGXKvAws7EFXDR1UQQDn
AJSG6VCOIxXc2j30FQJqnzjL44AeK8xLTKOTiWa7gKLMUIzgOn0+gv94ghOPZbVDeRPp+XfEd34X
nVuAclsA9PeBpYF2Jhukh6RwO3uPfdOO906T3+Q6rvmlenS0Gc5KkO18AMaF0UTvzQrP6hh/Rx4Y
5HlxzEabSA4EYETg1fet4x+S+RGGU7slgAM9Ueo9AVZ0M2gz8BjX2Mhi5CxkGeg+mUHg/29AALlb
EnP1VZKTbuPWtU8MCLOLKbeatBniY/WlgRT9YN+ZWQSqwdTuXG46OwIj6AiC/oB1ECabwPgwj1NJ
RuDwDqWghrYBLIeLDa+fhbfqTjAQkJ03zSZwsOlb2thuR6e+1HTib+DAgmgC7wPgdg63kVk02yKu
rD3RLhBxZu5OQ/bOqzE55HSZ9RRIYpCiHHX7btlZkX5PioO/Q6w21n25DuLosYzqZYsf+BFAUU0k
Sf4dqDJIVUIQkF4aX934pOXMx4zkX6K6Blely4xADfOQ8eDWRkZE2Hg3zBesLecOFMDKNBG0YyDe
oPn/msRDvMmF/Z6UoMcYucdqAHC+tvvAOUOBcs/JNBhHdN3bwUN4BqGhJ8as7M+VWPLdyAsw6645
x71ozuRZwEvWlm8DSVtRMO/MeXqfGISGOwastcH29oQGd+Cf4os7tdiDDchhZeDRbriNcxZkPhwr
om/cHMsrN35hTD1TQSStlxnjM6gH3WEp47PF3CQC1cRfc7WgyckyIojm6JjhvC1TlE69h6p0AAG1
lmlJG9y6DYkeoB1ys/0uXES+JBBrZ3rv2jnOWhu2i3jQEIKfiyGu1qkmEatZnZ+jrNfXgFmICHLc
BHPPctclRnFA+AIiAU0r5QJ0jwtyp3CKVlHtpzduYX7w+yVBKu7653lAlWb6zm2ZYCFMihkgemM5
G5IRUCjIV9HIhVqrl++Rm7gntZF343TgQnt7lUWUTmd0TZimMRsv0ARgGqDpeVutY0ig3XvbL5dT
6JhPJRk5G62PDrPhCApI4jLJ4QBmpCGCj+O4rXlSawUJzydLm9tVl5BSwATp99xm8r2cMSGJ5OOQ
sZc0231W95TFhIXjeLYewsJKt7OPD0TaeEOmEo9Ghi2rd7GIa8ttPenm6p8d0f9IRxRPoEWf7B+E
F/w3eqL/44//9WsP9MeDfnRBHcr8pmNbjilsx8P/iP3wp/vR+At4Yc/wDBdFD7oCOr0/dQPuXyzb
cwUVff1HR/NnH9QitcBG56m7OmBIi7LPf6YPilvyz+5Hz6WfizYBVjA/BOP3zALw/rrWTRpwEW6Q
aMPJxOUmCnF0Jb4ap+alfyLjdcPMq42B/O2y+lOEwq+RCcZvgQlYrTzDIbDBQLagG5QB/tz/LQu7
rB0da445QUuN0dieSRfMkbV1ezxEoAs859UY/3//rJRS/JLT0Fsw9FHxYooCiYIOh7ys/bbP1rNY
BS0dmp2T/zt/UoovfvWY/v5G5bfwy19MSXkIvIG/iAW8Xy4GMk469sFqhkqbvP/lCnx4e9ZfP1UL
3cnvf86TowqSMugVM14Rv32ubaZVCWlJzSHsxuAUOe7etcz7qfMJnC+8+jZuiX3E8deuHB9A0Gym
ya2fo8mOXG5rpUhv3bwgnU8LiPBx4OQWcw6Dvqa5XxruuYZn9hST9J5IF/1D4A4GZQxDJ/+gRXhn
fRtqH2Ez3UFzdAuw1Mz6N2beAcDnEyapbxsl432g1bDck/EWohpyjaVNNvbUFhun9nYD/7CBHiMq
OkerFNhrSwvH10R2HG17s9D5JX7uLuhiBFp4xEm2+ZD6RE5r8fRsIiQGDOE+giIJHum3Av0Qkm49
LjqdOT3chCVd2qg1Dk7zmVI0V575mUl0JhyK+ZnhH3Z4ZKxWZp9ah9BMaqO3+NLWwrZPRdQfQSzA
BvXvRLCAMS3MV7IBb+OqfjHF8DzOFVbb9hY4zAf8kS5TFHyyS4KNDlwR5Gcqt/hvV06LQplpLSrw
X/oYQKQzm3RJBwuNdT8+S7jTuqqaF4max/lfEmum7cC9Reu8dOmGStSGWR7q9KtRiFciKZHqYKsk
ADLGGcBTwQuv1p6XU0NcLqVR7qsxm7cIZIItH9tBq+ePhXZySvrEHaGqm75aGzlK/CI2ZAweDCur
fHFDqm9xuiWB9TVdpueI0As7BObcTM9I/5i3C6r9AKZylbrLq2nmz2H1jRLQ576ts83swa/FzKSt
UQsCnqf3PVYvAbJwDUaQKJDam1gN7Cp/1UdGQB0wPfk8uTk967N9P5cPTo2QNG0tY9WiD6psj2Bi
pmKd6B0ZymD1GoJFMZshJii3lmjJiWPizwVriNazqlc5pgcE7iZK/ZZPzasY9jKGArM0rbDSSJRA
ab1qqKr2BiMQXLWyYPQQCGSIbhJ/b1PeQQ4PbRVp3U1qGpgzTeJkRdYQ/WDhQyjbb35JP1WL3Gnb
p6Slp5ytLeYrokYE0SHXnFhQB6KtNwyGBLXHC6ktJyDWbMnX+hBuEyT2twCED0zGp4guec1uW1x8
o3lnLVwmmWHclIlP1LjmI13VqeJmWoSdGvuhMMirqLl+6pTYtCgrYCKReRQgxIEa1XDJ8IChJpGd
L9rHaDXXwWfmIx54LgpxHff4gA9jFM2+0iydv95tjIjAhUrg+KDeKy/fQtCvDuryKyGrBFl52YWI
GeKVw5aqq+W9S5sgQ7/Ouws0PMhEx4JOtHFau056lNfNNBdPVLjuZvqZa6CJL0bthOtWG7ZlWdlr
emsQIHxyWgeBjXDCLlrY/SsAvR5wv34Yejq8xLS4AlY24/iROVZsAmnzEBeTsW/79tarumetkJ6X
no9PXXk6sZzcd2XcQfUipOkki+t8nyQB/tYAQrP8xZWuHLLs9TpiiKSj6Jn5zdaWoEMPvKdnYJ+G
MF29jpyJJYWR02j6a250j3S571IG84vFL9WQC9OGldz23OOtptn5zvg8uHzGrd28uNI97/r9pZnx
pySobhEuA/PUSGQZ3gdDI7a9Pbo4AfJqHdYT0SrglAn3XPDB5Ed5OXkl3mMwWbhLunjjVvFzZr5v
amHtdI/ICTt3LjZzOAkAAfqX0tU0v+8qxmnMmIDJJB1tKbjlq+8TndqMvw0TcHfb21LLnEX9Kg94
UwxVmS/jwg6tV4i7kJpmvpHM4+Y/jZtCBO+ABXCYL9VaxCt5wNyLff+wmM47vB445+PnbmJn4ZeX
2IqZbhj3fVM8ayJtcM8w4vMJXpePn5ZuZ7vlB1+Mz8zPPjd+ThRkcK87XM6oKjAeJ9NzL8c+bvxI
BXHLTZWLcbReRcnr7Ed5j2nylya2n+sCXzz6fr8xX8tkfgbbxkUUG0d9Mi+jlV0MPb/glvmOBXQz
2AiChfwdW3yjy8TH1WrpzhpKZFVeTthizYyahNRYWn4KlpaUJT6KfOLb6ZObNuJjneTNHdnHqnLh
rrmktq/sNKlAggO2jGl/1s083TYZ7KjFDxv09eKVQS33ziR+gqVNuni9dO/n9EBQBbNNPm8thBK/
mrT52PrNi/xI5pomhtorpHF+TTmpMcymLeoNGhrl1BqFsrrg7ap7qdsE8KZbMZu+bfmb69mgHY1L
0s/b7hMtMhmngvmohC/cJ3kU8lN+ca32lqb9JTLDj00Kkjp2rb3jLunNTDPeu6h5/JgJejCam06Y
277JviwGMzyJvKvZAYi30UixWcFJxjRIwikhEttgRJ01junFG6mblBWM0K5CrIVx75LMBdZhvzG2
XuPI1NkbpB38hCK8ZhQFL+BOZ6wB44NVRneonG5xy2srCcDJZMsXdUyuJR1ZMmWPVSZ6pI0+8xUG
m2QoKUALTIXjczW50DJsgfo9KUl6xa/QhcU+b2gBIhKLNwaWm9bjLXQROv/IBq+/SFwYv9iTF5OM
6HTzs+/i9nRifctdVttXVS42yNxgks3BDgtFMz4tYb4F7HvfCQC8mQOTwpu8j00NOaEXvgRYo/5w
BzwEiE/wzcfQbtpsq9s8FY3qt9aGK0xcY5IIgwZwukn5X3YoouagI1hxEB/GSNt4dr7PBro1QdKf
x6TrzwkTcDay+qHIxc2iIT4EToBUILbIOrY/OS6Xcl2O/KlJvIySzVPir4lwRJAf0h8HUPHlGPr3
SzNRAYo07rHWZ2S/zNiArlgPYwvhLYPm75m8qajw+DgzJ98BS8VxVDJERa2yTrPsi1bKzF2HRAaX
ii1QaU3npi1Dm60qWZe41KcltE5kiBLSMHYoy5jGYfIL2rp76Z3gi0UK5zrttBetw2UUaTOfxgyS
yyVsp8aIliOh4cb3Thu8Y+N32P4FEQttZa8KYqPdhA4cb6Xa5BAgQWqTjaJZzY1Y6ntzdKAdL+n7
UOPmg+9L25pLsiWIfLIH/eD5Rr5zDPIYCsrUk4tJ3GmZ+a0NmZ2+2OTVeuPXhUQdpFCA6Qb0/kyl
rOduePK63lp5QtvQOpRcRDrmbN07zSZtemON2nb5Pzydx27kWBZEv4gAvdkmbXqllLIbQqZE7z2/
fg7VwCym0Wa6WpVJvndNxInuh9NuOurjfIqUVXL7mWm8OQ13QPzoPbXwk5HojKNu+yES0hDGRQvU
5SoL6wnVMTELJD418J/YNJMFJeFhI6IMC4ySWDLe+8hLBfFVQJVhJ30dbJPWYK1J6rREkMqAs5gi
9K1f0YTusli9L0ryqMRG4RjoHw8MFEr8NhKJSVZYOhJQOGAcSssw3ryoWNHKRDm03L1pE1aMImOg
WsYeI8hXaIKqy4VCxmjrSOsMto2XKoyl+pyk+Z4DmKKgD3vP7GFtxVEt4tysHgmo/tMIfne8mm5V
/yQFDwRAim/INSDRVmMhOUKsySJhbETF66RLj/e8djJt/lnFEShUmW/w/Ipzm3D6ZDtyG8FKKPD4
4f+eKA4KYnwS3pfwnFR66lizFyLTJp+BUmw5YbkhJmEosargMQr4JDCk6NiDYgiJEPTD5DQLhLZp
P1HOl42fKXW1sjxrGagPgLwgBuYVPzxhJIsZAi5Mkq+sB4QxFwkdCKNK1cK9YzFs3NHcUtmYWUju
aA9IpdFh/gIXdgepIxJLFp8ThcltBG4D9yF5Unlj+IzQPotidCi29gQAjg9FsnAMaIWtRaEfcoV7
aadTXU3979xyEU9z9kVXNNrShnnB3EUtXLS+oAwYcOqIG31ZmcdNGEcVkqFY0XulKL9oskzINgvs
DeWOzhC8PJHjthJjtCFJlSynOHusRbyiG/cmq4aYkSF5XS2kI0gKTeWNKecRs3Bri1QxizF1Kk05
qUn2FZcYnJp1PyDMBVcrj/asqhe90n4GGlbmwzArWk3uXZN2q1WNH1Lafkt1zbAsU9rWVUpKmcz3
qqvY0AjV2Osa5sBOTFPmtsNrro+Pxoa+kSqDzyWM95GJmAI+TH+D4OSMaEtcpnkXIRp+tXYOXa1m
7lgt6bMi5rEnyBPhfmt20XD3yrnebbDnypPksTl2lBa95Aki8UPznKUuNaW+C+tOstMOR+GKSwsA
Q+7QKXj6gqM1MlCPtvNo55351meS5rSq8JTUxqNcjywOhKLz8afpuy1KXMW0OUbAZoj9oohd6s4P
08AateSsaOFTeM6ZhD4yOG9thF+xU44H0sdsVaxwlGUj/y4e4rQyNPY7fbnnr76MtY9hkugABIip
AEbV4PhPOW1GpqCvljn1n3NuPenK0u+prLA8zXq441PTndQiFpsn7kQhTGjCzHttTRbuz4iOnJEB
RGgSwLq2tDPFNL1elO+arF4Fc/5S23xxDAnjYx5dUsyq+7Kl2s71yS/q+QtSAXksMe8Z4WKVO4XI
10FhxVB5yF/Ie6QfiLUdQ42sPe5AOjq1ZRCqz3RxXf8fWUeF7hLoEGpWOJxwaFdr6zZ5PMF1g0Fp
vcnAXjpO25OWq2woNdFXGmAP8DimmI6xlSzwSJyW9kqPAfRZOQC53684z724MRePryquIocJRFCa
ePZ0g9lDx7yBlaMwsrwQUuigG7CCNO9jNdXnPsdqZumLL4NsNBIypWN1bR2RXcY8i45eKu/Q3t2W
fLrDRrAxhPhjSt0s+cbWeAA3yZeuNZ+VKtAXAKTJJPXQiOFpkAt3NWd/i+VhRlLcxLX5ly3LXuUK
tq2WSO84Je0qxiDgsZgO9K58F5eIGItS2i9VfasS4bNGNrWjzt7m9Q3XiWqXo8SdRpmzY7Hz2MdA
MK4SCdo8se0PEVWwQuucWQHLCZ+NqbeyNnawqFt2VT0OGp1s2LOc2sg1qYITmgUHGW0qYEf+M0+l
yuQwW5cgDNlRmKqjDwpcFsM8tiUoWe3lDwW16lpMqG9xkU1GYMnC84lFxi1KgsNJvKgGNohqPfwj
VftxLOInowxfyhSLgZ4zCTdjsNpRzqFqCEdF1ASniNV2D3LwFXaD7OSlXnmhCWqWoWXD3nxzsCNi
NNdjvSoolY3S59M9za1y6xJc6Hqb24CJUz+FazDAQtqrUFyLXDcDVVNP1qqtQRWRTBMySUn52qhq
lYdayPkpI6gXKujvdoGgptKhOEZWeEXewM1mfjJjPApnjJtZR4xZxKKSNRgnM9Mkd6lp7/qxtIg7
JZ1BnzgEw1rAYT8+9Mq8pcVxiA+i/qJTJHkSa5CihV5lqIN+VExxnzygZx2DBSwEGQbDrx7rjbPF
bbKELms+LrmLqJEMnJ2kWMHkylOf5mi0xUYKcQPMKKJDJy+yMtAxgdtMn5/rBQLT1t9lWtMCmnmV
mWDYehrbccnxBmMTZznLaizXiODqy2DwOsZLHp/ylPJnYf1YiQQtTN2bUSISUJc1hdy0XDKjtThQ
BplihXBMI1u9WFMRxUmlPXXdApSNI2zDHGW4mx08OTs9m8fz3EPhKxPWbRkjQdDCy+QtUjUHgtKi
iOKvqrxWXofUOCH/mfDWtqWvqitZMJDHdAynO0WsCZvU0kcjEoo9weg3pVEwUVMEhdtRn4nGQQwr
T5jTjneOWMnYCCW7W5j8KlFU2I0QaYGCpsgBzfcVd+196uqrbMSGAzeJve2yHHO05R7oQpXX2TpP
oE8xnOd7oGfXvKm0I1gAB17VRJACtytbfmD8MQOn5siBQ2O/3dVgl3NIOWzgYromy+LC1vCeUPgb
SLsMkd382rxWa+FDoqPWjDnZ55UWHpQ+DF7dpJIzwgdLqZxigmZViLxItZyfWmS01bwu13maXsMU
kJ4us1kncZQ8W/BjlaG0e0Bn27mYPo/bD29JTIqJGHG6top8SLnIKeQiR7vAqLXRSKNdFRe3l93q
7U9dCO8Y/U2ny2ZYrRm3Qg4HZdo+QFkD7YAxmILS9GorBcK/qM4E6csvjbS1R85eKQ41ryutF1Pb
2Osqn2mZdZ2rmZlXQBJIZ/WQL+1R14pbLDA17CxuTDbDVCyZkzJp45MpvT/wHU8Ny92spKGEI6YC
7LbjlKiiEXXFH0arJyLRB0GwQPiBEjPx5EAY7WjfvvVQZVynyS8WSKQE/C6oR7L5Wqi71bsODfcU
bTmtsz+TIoooQzz00PiIrkt5V6T8t9ShGGRxOniaRlkeDig2Oolnnod7PjLx/dEGouSGnJ+sFdRz
DoduTFtPn+dTWUoFSDQ5e0Ds/lUi4yVGzCEM5dNqxXE3RW0Ox6uSDshUhF95rS3fyDmAI3gXUKBI
hNLSzfk+slTAIz4nsp8vS3yW4CD+wX74rVBlDdMtUcoTMPAJ9C0kErakP+XM+b5YTeqXz9U6u4VR
h/aoQV9pDJCRzUzFlsFBmAdttv/Qfp2B9MKKGc9pPH+moF+IuiOuEpv+/c+8niiTRt5iHLtrCPLI
aIGftTqTIKvaDiACG1dW43+/stib9z9GGE4jJ5Oz7wktE+j94pYsn2tnpT5TFBgNJXpc2It/HDjB
goWB2F7oVnArg2aBzd6GgCuz8WpqrpNs1pTEOgiTqXqeepUdfMs6IJS4JaRhq61l3Wsl/Uq070fY
i/vcquxiLO7Cj0Yw8ArVhyyclaSHWENPkHh9rUzbl4ZHKfaaut4PavPZaPuFRBpmpLTknRZ+6SGA
udS8UFx50LTc1dIGygLwF5FuviqzAkoAcbOxYBHvpZOgM8ZuOqAivO8Tvwuzaj+zVo6ZCHKcMhuF
l+ZW7fhjbdIHIm0uehbbWhZRuKfd4laPs35S9EVgxD8Lbq8VlIgGdx5J016td6eoDkGVD9JdwCEp
m13kwJnjgxQkkjniW1TGe60lVbapNvN8pryGGfllTfNpygtLm0G4UaF+1jIxvMPymkbmiT3BrZM4
7CagP4mBbF9uP+dsqe2prgIdayzBnNUng8HXBGr7Kqj3Kcu9pJ/O5D9wkCkoaKOaqAqe+E/YNk8w
4N7Vlr+RCRvkFFz3gq2JAVjt6kL9mJMeiiEAUgfQDRdqHwZJ6a3fmJl1Yp0KnoVdpVTfiiBCEG85
z1qFPywv6HE+msXkY1HJEei57+RMZeBZcZIPxWo3TW5rJSyfv3unTeiBCTjO6a/EUOUWaVKwo8VU
7JATnEcrdCXa2pz9kFPkuAs19bEi8+lJCVHdJTSBArdXGTbE+nYkE7U1NbfGmkVPW1RXvZw47X7h
lbQt4O++KLYmwucCl1+aTrcKfbxhzB9ySnR6olw75ksuhlfVrvX5gUYSlIVGNMvGv5f1cwYN9bx0
xuuq6W+ijm5Ehp9kE8s3uWp5AS8xckeDVBhTOneUSBSdiH31DbEa6+Di/pq8nORlSQWm04upFwvJ
V5st86XTOPYTIWEVEqX8DPR+Kyp2gpPw5IZW9QTO3EQwxkRviYgDRZBS72W5bjw97K3bBFS6+DeN
1hcpslDeec01q3mfR06LvqXbMe8CvBqP2Dc0XRbkWi0CZUlhtDKZzk1Ck3jqlZREy7/GtlcCwnNB
wfFa5cjFd0ZBkkTPV5hyQM4x7j8UweBvKEsMybiPUvTYNgMD1HGKnQXI/FawNA0jIjAu+VETbl2Z
to7QGA9zWlYn5HP1TRf3YOBfiklKvK4V9YM2J68wpaKDIOWdly2KJ1RifKzY1e3EVn/WmkklZu+B
sUDit6SeHQtqF8xeu6ap5aAtssfRGJuLbg77qs9bf+2i1FclPzVX4ZxVyj1e5p9OwGwByG9Bpzi2
R1gmNpxIyykFVjAh3fwwr9wmcAJ3DRhtWw51Tio+M8AaMFDG9t5qz4WQRHvEq1EgvDats0iQdVHN
H8Ka+VWz1al/d2G0pZWk8iMKAJKWZ/0SAZN0CFy7KAID4IKhqptr50YxARpr4NyF2rhrqtLxPm/w
dMvykhBXHgAlwg/48v4OehQL5a4jiK7X0OgRtfD19+gSj06LLyJZ2WUbWySPGftNwm8uwVxTAbuJ
hfkgEpEG4Gm8JGvkNQVkFYNsCCi244c6G4CIRQYK23tOv/KrtHzvMnDjRGKu3NS/QxTDEOeXxUWY
ArevFKh6MXwsngaCXe7W9jNWW7nVZCuGaUYXTbVVRMwRmy0pvSordmILg1DoKHrNuhfhRjAnFb9k
zW0Wp0hfU2WF0WHq+LE1+SCn1qc1sSYlwcitc3MJ0owKICXbYCdKw3YQpcD9NqBLPoa3QX1SGCxi
414Z0MGG3egxST4QItPSqommaxH+yaMxsPpuJ1p24Tcdp+UgLcmA/n91dMPgHVRg2S5QVnSZfkNe
JyHoAQVZDe0TvReV48YYncXfRIKUbsWWcRiNg9TrP2sXW6DkSeJFFaA4qO3ny9+fDd0oOTyoEgv9
OfGsMCENEf2qnVMKJCJXRB+NU6AqqrybqI6RRZqlIyz1Mz7ljPziwJhvMmE3mwxO20XkpAA9WTbK
P6c1VkQ5CY/sK/ODNAq8yURB7WRLlK418tF9tYXWMmsg+xFaZMj9GLTC/KCZqHoB9ybXXsz/5Sq3
zKy3ZFNRPuqhTGRVquAzsXwlJ4w+i+fbCvzOC5OHmMkMrL/0pxQN1qSIAxHaKI46bFQgwWDdr5h2
XXwsE6LMkQxtJzXOZeys62DtsCukF8sSsUqtY2FHSfMKxIdpFM0UMSoJfJxYSt8IayPVcx3So9bS
29WR5SQZTSuX9gn/YsdcX+ndoakT36j074kFvCbnvLN1UtnAMj3yYfN3o2oepu1CW7WrAsqeC49Q
t1hJR5c1GMLEZPkd+vGY9tAE0EU8jPQREEO7d7wePqP/n7BOziSQSwSHi4zeYqhcBZl3uyRa6Q6j
8DXqBeHDGD1D6R06oHvVjMNuNrp/Fnt5RwB4pDLvrXujRX/IqEVNRwpkVqvE6Ca61xvah5zI60HM
QAFaCe0+4cxXKWlOdRmzRNosP02dXYoaPmEpNwMFSedVCgssKRw/haks7xupmdIy95lrPZdLXZFP
JtsyFasNQkKxRYv9Z6KI4HQaZJr1eDEycNhQghef6mabgs/jSa3V2AXlVRIk8yzTntUjenZij++S
2oYOFx8K8XJR9yH/q9rywnb8EOqQLCYjtQ5RaZ4XCRUR0tzPnOjB3QzdaQtOQcrMw4veE+ZbZYyt
XxCltKhldlKy5VdmIeIM47LC87QyX83KtzJm2WnJM8MhtvxePHtjqE9HjLz7LqpCHxUw1ZEs+3Mq
8PCRFsWeqNq0kCT/pcIgojaBbF5Hm3ZCgjNnMChdyukJXS+R6BpXKIUNyF92fYRZN4+GSv5ao/tD
ZT1MoIYwuoN7xJ8clIKSeX06XjN1kg7gy02biatbriHDFPqhqNFAR+fGtTYiibbDwgP/9weEhB2e
QDIyXJQG//9TWeQBkwjuEpkPq8QsE5z237/K/pB/9Pf/RVi6Km9/v0Ii3tNQJgF73ToL3D09xnRE
603CPJ5fNi36xFPS8FmMam2/luc7sNz2mk8KMdwl4X10NoUdjrKFAmW1bhZvAPp1FLlzXFuBZIGI
JtFlTqOrFbfC56O+Vi3UGCu8LAYPSyl/lb3xL7stkSBhScsLr17Ca91Nxyy21gd+D8lBrAeeaw11
N8jhWhytqyjXeOQwJBAJldzKhO0xOCesBMM/TeMcK0TVQNiWsd/nv/ckcaGvpvAUTmBLc+skTOq+
1PrKIzr7PYuznknC9J4Wkg29fzyLOrCLyVQL1AFJTF2jnKMWOMSS8x0qyfo819PgsdcvbYVw3CN+
Nh9if+QUdUHzUmjjualSLGr1HNQVvZ5MyVSkpZdYCmmXYUZlnT0WBZHkRDQRrIYwYwNlrOi+OJtn
vsFieO2r8KRn9dOSbdAFuX/QW5Bokz6hOenaIzMpYPPrOBJBPGoHQRY4YqRMBU1spLYmzluHBXNO
7YmXrH4ZLVKka/mrVRUO+mtv0sKarxfj38CktMFYkh7FYnvTVeR5UMeTx1KpLiO+rF3M5NCVos46
sMXfNyLb5UmuvL61aH2myEmLgpU70ipzC9WLLaRgUzKZHukP3WVYqaCirr8oolz460pmG2M0y+9Y
qzF90IZnVDrQU9cFKo1c7xkAJtdYtIIpt3s60gMYxH9LaWavCCqwZUgobKN5T27zBqBk29yUC44K
jVleOfajq0PI9bKShx21FpzGojkOXczqq84il4xksG4C739W14R1K4ZXA0ata2gr6ca5wNL/oKab
DIlImfSIqwVOdasfFlkvnKSbfuV0socKd6zF7s5Yq99U0V60afke4gZZUaKeNEM7sntzGAwxjJQw
nzFZekWWF4McLO88xBoAaJytfZu3QR9vCN4HU0iG25Cgssfk4RYiWbyKSGpzV4W6Q/CKsS8J8RaM
onBztluHFj0qr8ponENLnXzNyBma0ZAHbV+YR6T6yT7uBOswjqG1bxTCryaN3waPf7GPLF05VmLV
0YMAPdaHcIWzKivnNKwhkisjTp6QDXsan7tGDS/ooWRcOqn4YEhh6ZaNUgYr2x4ULnh84PZFjxJz
SEeTtPGRCezgTIImPCoTHj2BAs6MivmpV1mtt0Kf3BtVUCEcNuJ9sJrFjlSjeEay09qNUVEAxzpL
ThbleymkoVJ5w2wdFujLRBtDbHHWvhA5wBOO7/cFdwTbAnEoX/qGJVI96/mLtGVJFRN7YRFwg834
Mn3ptl9UXjBIMAtFNCdl0Uu4sF/qKVKf5xIRQZ5a5jMHEwN5eOHPyKsqW8Ll+hBm1uZ7kplwI48y
WxSJf3+Zxqt8IdxJdOfkbch1VOcTu/XQElgtNsJDnAJ0TvRuupCMNV76PpkuU1krpyFmj7n9/b6B
Qk8aLZnXuaGdO6k/tqkRSINuvvSZ+dxP6CLL9Yu0HPDX2bZeEKTMLczoPV17zQYnxPo4IqhSn1WJ
TymdvQqgLbxiyLcmtmtHmCsJ4Ebyzb5y8ZK21RhT66rbVOxGW1FazjJ1CYORTHGzvvgUlvUkilL1
kOrp5K/1ZcIA6edNZjys/MRCqp/KKD3gCcofC43jmA0wgfChxXk2km9PbxuEWWscswlcrtSxEVRr
lBJqqW2CHYGcsbhlAC64bRLr6AKM8aypI9uTKTQPiHYUp2yHxz7CU9FWq990E9saLXtokyQY2ik9
zJvmK1w55MeRffKs5KewMiebGM2wMXSXwT6VHeUUl0D/UYrgTFmydW6xtD9mmDJwyy7ydmpHOUAe
vdiCxcqC/qiFmxxufS1bEntCDsrhziFSjt2pabka9Lhh66dDVESIhRAM5LcsM+WJFctFRUlGIiRN
18oJKe4Ncz0pmq6fU4pNmibLM5VlOErqRNoMI+CrUaUnNl/Hrm3XnRqalUf+qLznQJgDHj+NH+wq
jHODiBWqPySQ82yQhlbCztqpBlFZWh5rwaDr9PRz6YgLdUi8jnQOKYtFNX0mrKl5iJaZFGOGYhzb
q0/aH3BjohGj5GUlMf4xYoxwwpAUOaUihucungj3A7A4WCL+eEoUEqJUdv85R0lEkv0ABn2ZmQnw
m1z3mH2AW66SzKTubIpSdulMHWf1oJ5yWKNkJxgm1BsdE24SF7tcxIEeCVtfJl/ZCiJUVZRXIa3/
LXn7HCNk5slarnrNsnzWJOUsrJy4cTcSj86pFeQRfpe5YlY7tCnpdh1DgXQxdrM1XRFakC1BFyLq
4KZEFV+gTtIfdq/XamY/sojWYidDCYF6VqcjiWSKLxvXXsVL2cUsbIZaLg4CwFdO/eE0Iy/bm8s4
7VKzak5UZhfQ46M38LyxWs9sRYyrO22dhNpIP0LDnA/9rLbM7gk8qdXBZR07eHQm+UEzhNadFpR4
VfQOZwjZOyNjfxmah2UuuBpaScX+Er3JMm1QrJjb8CdojfZikUdoq12eemVj5j52psa1QsRVvR4d
YFtzedbtrYN2jjmyw+E2TMxQy1hx1nlmFxuKJIv2Cw/jeDKg9k1z3hIrq1//Gkc+yV1bEHaCDSow
iGJgXICCYNR8NKn6TdBb2W4GLSeiTx28XDbOmoEcNy9xqW7xDrCBZJThQnRZCxme/rqRxqFkuIWu
MtYJLaaEiPFs8q6ZkabpixKF+SFby70uyvrR0vvTkmp9oKbpg1YtTEnySLeVRh32RjLRC/VRLh0j
slUJ22M/WG+X/9/f+/vDuP3TcLWQpWntwrC66DSn0A0izPQuiPD+HpGxmYKtt6mnknW9/3MVJds/
+PszuWTNX1raNhEn/dU8m62n3sbe12R7jRyUCjpg9R0qUfM2vk3I3e+R0+xJanoo38yP8ds64QVT
41cJZy2DXzCzjvpCu6DeGh4E1Z1u5nIOP5UUxumta3wLLSFEd8Yqi92pXkww4ns0erWfBmKQ+6Wr
f/M3rtUTLmAyFF2JfgN34Yt8S7rL+k40JC8GIjvtobR2uGLbZ+ME5fYsiJ4QvLRkLKUMuXfrtQAf
fWdFKH4Ze/mSKrbylAFn9dSKLPOd6M9OkznlT30HGG81Z6O+jrGj36IXtQi65muszxwImKEU7hFW
meVR6tyFVB8ZtLxHEMZwRhldwGEvGdg5pPMkNR1D7qWnMPeRwsiPzVcl7oagyM+mcReEb37riPM8
5Tkj2SVzmTFNP80eYUnPKvITANN8UZFptXZ9qP0muxdPVN1quV8kV0SuyNlxw0My7MuX9EX4QErA
KAnbg1v5g+YqL+pXLpPMQmqGvcb/+rPybB1SHtVgKNAeBxHLxN14bE7o23Kcfh/jZwHC9RY75gO/
ucVWvzFXvdbzYXyL78OL5LWKjdT2LDCTJv/uiVsNCZFPxym5yEXGi2rsarvNUWHsymexclCTCPcU
3nu6A8E89k7YX9ZrNznpaXPAoqHEkTDtcs2eUrs7rE9TgP2l8lj2CKnLdutoxARz7pZDeSpepKt2
Lydb1W+DHOAsC8/qAcDgOEBe8qwn8Wbc5QW0kp8KUMf2lJdv4DjI3WI2nNrCibDgM4NjGsl7us/n
7QmI6DiWIHplYTd65b/23LwLt/mQo9D3i/3qqsdnhJNufCaUpnlNOoyfO6bJ3x0l72frMPu7SD8z
4/6d5hDvmV1b7rgP7BCvHMAFoeu1KyX+hDGbPRGX6sUi8XPH1szYL2CKlX36bIo2aTfSfDAYMvOq
OsO98coLfThaggV+9CF+yTddtcM30rFiAf5+knfpIXqan4lkumh+sjee2/JBS/aQscPIeZVu8kO4
pzbNcL++bqFs/9pjYXMMAiPZZqteRDYOStD3zqne2mPIGPB18FRHeExwDKJj2/VBHHuoSeLL/Jkf
2rPxUPufhMN1J8WvXVS5jUN21mv2gSHkybihcaneIKwwi4YWk3kJXlTA9L/pb97vEE+Ql4YI8SIq
D30gHRn6TB8cZcoXe75NUI8C3Gf6DZRauSh8MCg1g/LJ+tIyu/monuH2Ha3aV+/90ZyQOwTSV/ch
Zi6LVhh1Zxjjg40KFHu5bb41e/NJApvxDT/Qaf3hWjxtjh6kuOtODLKnfAqEO7OiFOj3K+Mg8a56
8nf3ln6GrKlcw9duq7FrX2vQ8k/0iesvwOY+D4qT+KTcrFuc7hmDhfuVAfKFT4hmPSVvftd9CarT
+5QbpcuaSD/Eh+qqv02e8RGe2iMG/aD+7bw4tNMv6AXLQGjG0WB7skUx1CpW6l1YBezpjoPxmN9y
Zl3eKOzyZ+b2b6JiZ1cyQDWKJpw2QcEBhHkGNdBvJJ5V9LoDV+LO+EHHuSwYYC4T0hrF7jmB7ngW
Gu4aHhoZOdiOoHikjxq1Z7ELlT2f/K5+iT8JsFlFu/umY53dfiF2fccyFhKj2wXSQ4z62CfRTj+S
CdDyZfMwlZK9XU2b9mFnXuubCJgcEjpXVnIUJt/QbATQyOt0F8ris1rbKny/9hFB5Lw+CE8ye8fH
9Bk9t8AoGLal36mudF4CjHdqwDaWuIqv8Tu6mOc6dUZHdPuT8DQ/WKf1KrBEpWI4W6dIO4f/JtNO
T8TMMAFmI3rnRpSo3d60u/FgvEdPXAnv5Jf8CKcu4P2DYoaYkpUXL3QctC/tATFQglLUxg7tYmaw
43f9NzoiE49Yvu7kd4lBP2k7PKrsSAPpYgE/81nkWocuQqdgIwAWFceyXPOpLZz2F5SDcEg/RL7S
R2kvXZvhMz0VrxuanBocvTLhdzZdGzKZyuEvqv6ac5QtYdBwHoqTr+67xon2xeKlv1b/Iqw72AYT
V6Z6JgWBRa9gOZHm8GapqGud4b3Yd3XASglNhcFzvhfOrGBRWS+OgliGBUiw3uLSh3xZupHTT3bs
Gkizb8qyk73+xTpLJMiALHdIWyBc5KT7Fq+JdBXecFgHlO7yQ/IvOqeVY/6I417nTH1YpB3aBVLI
Ch+dMEWQ+l0G/ZEdZ8FvsXkmLGyZ4GDZ8xGZb+xWl/LdeqNGl06NsIMrwRpQ+GTOjxw3/NEu2bST
HzJ114YrepZd/2VhhcbdI57bkGPBEW76UzTe9PmwHnOn80n6wgDkN2ciw7/KV/m+vBWsUb4Y/cQH
81heCtXt3uOXenG7b1450s76o/IlPPLpetIhjB0+MGO68kFAuoC3k9yzOLCsWzqBUdzLrNF6xpp8
S7zTO+VVTA466cx7LTtJuzGQ/BWRxlsfAI22TAIIdvpPCGuIuHFbF4+h6Bjn8bcXA9z1sswsyC9f
OgSD9vgsvK980qNLjltxNY+Jwr7JLZfH/JiXxzCw6P13zSkO1C/Vug1XhInVvNiL132He0UgQc4b
HlMtECavewYsgX8RMCMS1YIP74hBcXFl0PJ1MF214aTHPm4M+WT8VjzbyU7TdsaZnbx2IxZZEZ4W
6g2ynF7a24RM/ov44NAlCnd+ELwISQ3KWgNl8k6tXF5MAut8Myj6oF2vPGHdQ7HFgDuxaLOwQv4w
HPPeMbEilQf5kf+/IezIK2L6tDzO45FQwE1bSSIansmCoDhPKT3gW/TsiX6jUkirZ109973TmXca
SWE4U7DV/9pHUm77NAgpQz/SYi/dOKCQP8nJM0PB8rG7JtcST+VhIr3iaXjNGj9j8aJxRmEccoy9
SeFSf4uGHXPpv2gQLvCpeHTFKAP0IKouoDUYzlHOoUJKLtGn+SGfOSTyf+lt/DCY3QWjq3xUp2Yf
H4Zj/64+1rm/sBFGU/qkVDGxEzs8UPEaxIVTu9AurI++8OEcj8WxUkhovJaGgwUwtk0gG+tT9VN/
1DHODZKRybiiNP8XaS52j/IXb1eh/sNbtrzhXcSGleu7DdChYWG0qRl7z7i28k48MCa9l35CxNoT
287wlUDh9bz+Vif9qXpLTTsMzHtE+XUoX/Cg2gqMEbx551ojAxPfk5PqdsPLyrfEw3YjKL1FgWLn
z9RxfflJOga8ifI8M9d75efEHIp5gOvrkKHrBn38yMYtrOFx3oSH4gmnzKzuKMfZXqdIRb8Qe67/
uNgajBHHiFJiZ4ZH8RXdylNH13EQlJ3Grv1iBh2CaeaKq63dtDM6+vRl8UJq1C8efOEw5gfqVgw/
DgPz8iNpnPbfcCJJhleG6wlVHYL8F5jDwiEMqFuc4pYdlfZ/pJ3JbuRaup1f5eLMWZc9N4FbNQhF
w2gUUkihdkIoU0r2fc/RfRg/gAceGDDgZzh+I3/UKduZkWGFLwxUJTJPNhEkN3fz/2t9a24ss028
FOvgWuxyvGCCXfCVde3fsHPwXnln4m2bbXIsMGT1ybP83hw3ebic/Lak0olFaR9drDGMNmNj7C3y
B7fU1alT6MTNIOVfRrwR6lV+T/vXe1WYsNhRhXOMJek2Eqv40VXmY/b+Ir3m/aucHdp4XjxTdSbY
FVgxq88KiQJCarZnfXns9WIl7pp8QZpFfCA8LWDvI8/sdx4Gq2rENp4DzVqdSdfJsX8QcDNebWtO
ILY/o8r+PsChOWJooTup6PPxtqTltyyeZIfH6N65SIo61rutz8ZPBSG7FKrjP/CCZijHl/omOXgr
RLaC+XMTr+Nd9taKmbeNj94+5whls1ciGy/8oBBwp3+jP8NBlA2rWEx5tDsUyx455AyN4Da942sr
t/KrfNCOFDP4WNxRnBFe8Pq0KJKRs2+zOQ8XbP8rtTsOCvFH5W4RkExd9qP3zmycSBsUVfVePGHY
/Rb+KJ2Qlt4aqPF3dycwa5KKis9BnmXX9h1eRup6+Q5wLlEp82rhvycEObJGtU49QyXzXG7CBWsU
46V5plTAet08U/qoi6sSY8ucFI0b/U56SZbyd3lY5h4p9DPpNmI+RPjJLa/fIC7r38sfrFpdMYdV
TdRst/YJkV24391t9eSV2xAx71rdSXNrk2Bz8+ckYjRiLS+LFxuAa88bys3+gYReMmb2Bh8I6X7K
3O2Xxso+lIf6ATHnkxigYsyp+vKmcyyLlsPOf2NXHf5g9oOuYgbz+NtAgc+bfbQ5Kssl2yb02azy
9RNcO20XvxvPjM674M1dJY7tzoH521trr+AvfKe3gOjCHh99CpgLS0MKP9NfpZ3sFBjlF/YwC+bM
/uaW1sncJx8Zoc8iXFcbHwv8rXI/TTaTSIwznLVWbvPpECvoMKyo53n74UF5fi4U2vJzyj40bfGc
szAWrzFa9qt+qe8ZODwk/6Bu/Q/sr+IuzmbBj/DYfmcRkO6VZfqSHodklbFOHNxVv7bumaN4Kax3
um47bTdsQLtYLxHohvhqvOcf619qb96Max3ki8Yu7cpfsyN2P1COc1xHext+wGJO2BnpC9Yen7TK
K/mOWd6bQc+hFokH5pjtszfk6PZuqm9KdH0W7p13D9Akm7lP8QdjuH1mCz1s0GPKh+CG6UhlysFy
RgDrVfVUPRkv1RPTo38nbzES3BbL7omzq36d7pSltV1HB3lhPZPDtSwQlE68n2myNF7YWz+0r51D
N+Ypf0CgJs0HdKSblq30cnjmwO4Gs2qXTzz3ebWUafnR7Hu0N4ymb+WhgPpE6BeisHTeHcXz0G/t
ebt3v3f9U1gRTbYy5FWmc7acoep3rH1E6Z/XBocPh7gOG+NMfpleoH5fdNv8h7s0VGfUlwk7gGYp
F4634g9mK2M77AkXZadP2vJm4MuWq/IObuaKOyDvtEVFQ/ABj7E/i6gHpY89TDbqQiyUNLf20/YZ
L+G3lG2Zv+gX8nshVhG0JU6eEhP5JFyY5Y51nb9Vz9gpVA6eykF6CAyCtWrih9tGX1mIoDs7djcS
rZnN58+i3mxxoOb2vBrhj1olrzTifQxNr95noqQWdSOFhkAJtnhlfTnaBp//PUKElUR1wVCxo22l
tGIRlqzjeJ7ceRBimCIe+FmKtWpp1QbXbVYSuZNGyk89EW1wHNLxC3GXwAu9QqWMQrRrbiM5JMkv
5fv4eYvVeeBl6KYfQmQ3Vw2dDTzeo4YMrtrpCrShT7bR5w9A0K8bPTcJ8/PjTd+ltCh1NpRxCZ7S
/rA/sspud7bUkHaFnIsiLPqERZJLnFQ+fzDHh9iSPFh1OkVMBMb5oi4Dtg++eEJkWTp+zsYc3SMW
RArPOt5TlByUaIfxXTbCoxTdelQsyGcCGRopWJ9LYh7UdzUC+5aGHOZMcXC53k1ATBpapmaeFZy5
oOE3YNUGTkTDh5a7127tqmxhvQbz2HNoqiDfPBn/MQ+i0VUHvTLZYN3I8tgfLEKlViNWCyozNM7c
/FGvngYd9er080D0BWqR6l0Kw6Md5/dlX91BfIqYI3WoXPFbZ+aUUIenIZe0Va3LDpV14uWtW9Bo
Ti6pe42Dp926d6mi31suhyNLNWaROXBiKTVHjd2DS3Nn0dXiMW9Gops91EBuPz50o3rD42ADk+ku
daL8XUgtELi2mZMO9V2ohrSxXR9Hn++4Wrmr0r5aN7ismGfieF2CXp9ZvdPJg78vJUwnmDGGlVs0
q1b24L7pUxezsq5FbPdACtlk2mTda0VCOUgC5mfb6veBovFCqBaBbYgz5p7i4h99Ghvjh94hfJQg
u05w06URs11o5GaDgX0fFj6nYUVc/fF/KD9nGCvKRGb8BegiEC9Zhgl811b40BOgi9nHatpKonQ6
HT5EZoMpaFkvVDdYV0k9S0ilLPVwk4PeBVExPHz98b/zXaZPtxVNFiYdIv2E72L1Rl+TEVg6ctT9
cHt9LlcepYOQKoY0CZTc0qTaJeOV/vpzFeKKfrtsRdUsW5B0ZOjq9MV+4tjI8NB7tVdKOi0JZGCc
YqW5CqzudjDxwo8yavqkvMaGd23a6DlpJ3OyzbS1bnebC19lusbTJ6Colqrpum3zjU6egBIZoJs1
voorg0UICwkshPThZwJV5I1/4+X0JycgDMO3p3vWPhhTUg3BBlnrDReGwynHUzAaVAUtqiZ0Q7VP
v4sRuIoqZQG98iLFUBWywE9YgXjI33y8aK4k9AtPQjs3AFUsHhYWE9nUzZMnEdGxG/NcKh0zpdxn
dcmDpRnoJNlpNWONeJPbbyn1a56TV5yQPYcTFTIYjsMW/XMVbzQyZZEYg9THSgvunr2+bvCX3GiJ
7RbHVVk+CjQg+YAytU54vHlDC7yAHMGBCHHYIhD14euHeu6ZqppmYZGF46rKJ+N68PScVcmrHEHW
7cIEDzMzi+7Cy/M5SE9HDommsjBk+FuWpf46iHuczkNtq6XTlgaxwtKBtNFtZ1H8rnljckqwVpce
iFABx2Dzk06s+9C4nqCc2Nfjg+kzokh2u+12rg43VMEHLfQPu56YJflrXJTX4wBAIzeLlVy5t3Lj
/8jKpFx+fbPU3+hZjDpNNQ1VtoUyUWx/vQ7b0HvFUzWOAzZbU8/KoBWYaJxotQwJz3Qsg8RJLG3d
Q3uSp7KyWBKu8OgpHQLHCMKI2X94tvohovKhmpgLmgetYOy8WzcR5YV35Ozcoek07li8LJUMtV+/
rlbZZmYFfF1G1lWjQLXBcHU1TtgpJWkfIlrqk6f/tTe2oUbt0kMAR01mRhJrfem7nHt7NCZuWUdR
jzD0ZAh4CEsUSZBEHBl0T6wiGsiTpQbrUxMq1GLlGbxPdUuL3aONQaLI+9fP7uzrSxyyqstw3kwG
4q83w8Zv8tcY7BEUzUtFpcjc4i0fhwfRhCTJa9msmt48fFkRQJDp4bTqfSioK004mR6bHDb2/sOd
gCgjYv8r2IgfNdm9JB9e53EOu4cg8sKusfcTEeu73+BEbLFRUjAN281EWaonDNXXF3Z2YdSmUDtW
Y1WHVPzrhUVoUBlAcknu59ZoKLGbGq5AVGvLHtRMHaIlHklrjimch5Bfvv70c+siI2winskA96bo
v5+XJ72HJawnrAnDxOmRKE10GNx4acOV4lkPoZFSIOnqC9d8btbSZYhJOnwfSHYnOLmob9J2iLvS
Iac4Rvhevpoie/36yi59xsmVBTBn8YkyYBH5XY8kyOoiuTD5nh2TvAwKj49Raf02Ju0QVota81IU
ylIjKVoemEXsngFmZCm5XRMmSA8WRtFc45c5YGqiGY9+OI53sVtsg7K9bmX8oUIlhWeI6VJZVAz8
wX8Ncm9ZVyiAW42RTE7Wg5+zNg8TMMqz7vLA/TYBx4SLSuPrGzfRuk/2CZosG0ITzD02kv2TNUU3
8kaTgAU5HuL0Wc0yTihRslARQRErxGtmVfED7m5aDuBuPKmga5Kz9c3tdP71V7HPfROLBElbNVTF
Op10CtOSxZBrhVOkPySPZruvUr+2aoU+7nDoy9rdagArfO2v7M//K2bx990JqkmBsM4yyYYUn3fo
p02b7Sn1WEZx4YyjP7dU3smKm32V5aRpE8hKj+HSfmga8b+usBrXJwwL47wBafVktNpVEIzDIHCH
6QJ+BMpstrLPeRk+fn1Hz36OrsoKD5jZXJ+u/KcrMznDaXZpZY6gdjO66koiBDco3At7TTEtTb9d
z0+fczKpSVpsughHMgckRS3Z+hzNN6d8k7h5ZAFKptNXvIuDbJ1VYc+8nb/o4doqwiOXT62hbdql
NKG2dS0hk9hcKJovL0N2QrPRJzMmSAfB70E+6FCwFTqAm8ajZqTbPfb7XE5X8EOlRW/IKHqh+zS2
QFThevdegg9MdTnmh9raKCpvObbLLPGTXafToVNaKyOWXEcAnxGzkI3f8ZlL644DJZ7JDnkkvfy8
+d4KGXlB5HsciPGLARR566w5x1NabV5fo1cTL4qFUgLsY465iYzobI0MSTniY9wIz3/pElNGuApd
x+j1g5cTtgYTbx65dLAtQ1DDHAmbLw3jWV6q4XjLoblYuVRYCYf2Z62J3SaMEA+I3n8MxvHoBTdf
jxTlzMLEhtIymAxklGHG6W4pjkdJ45iWOSGJw9RUuvs2Tg9ap96L0v5GNaKdyUN0wM7zZCfhbWX7
OpCmDqv/LguMzZDq95jXnw2lWCh+/jBK8atiaqQDanU5y2J1NQ4+hZ0CurDsPZatmfJw3eYKU+Kq
d+X3ssJfbUUHbG10qXT/MWtpnUoAQTX7W9x190Zt78e6uVcjSq6tu9TDlIZIYu/Lwl/o2Ahrnb8Q
ksCm9c3c7/ByhodE1Xd4SQ5q3d5jmfPK93BI15qmvA+esiLVfA8PhuC3Un1rUmWV97QeA26769LF
In2IUtOiKEfEFXgWrqbvqepdNK/IwfZN5f3z77XmrsqqA+rbedVCqFCR89UxceWa6xi0BZtSfqvC
1nF75jRFf9bUdI3PYhMH6fXoq7eeod94EWwIv3yQxuwatwvMHd9/8LvoBaT/uKt9mDyuJ93VaXWt
N9a7bZhU80X5lGFHvCU+AO9Weos1LrvjDMqYcjFcXRghZxYK1YaWSvHJQJVpnUwmbgK1VC0H1NFg
yDLSXjY15NIr06YOmZTGMkjs9wABO5KMEjmLzGOPqp4mqKt1zoXvMk2QJxOOplo6uAkblod9ekSh
ytK2XZ5kDjgQ5OkEj0nBZFRLFgK9XGMq7QbhPbk/effWW/V3JZPvqxJlje8LfZG1Od1EIXnED/QX
FjHl91OHxglNNk1VEVAxT+f20iPozW/M1PGwDFDvygVSWRoviMu9rduXL+S0QSe01NipLDhbvtSt
m0Z2LyxqExz59BbBt2U9E8Lg/6dnxXqIROcODXhZ8QARIFnh/0sk4uoBYWDqmPVhP2zTGHGilq3L
iaZRiwGaPVEUZRCHOBrN70ayjbETUJbvb+H9jdeZKyF/wlii6tGVaqOcdct6PprSrdbGXEtQqxDn
YGvp2bh0G3OGZSP+jx9ONM5HRJDIBrUNVT05G1RRnccRnioIrc2+Vm1a7+UbDCoysspj0aXHuBmQ
/mgjsJjs7euR9/sOmjASJkgLJLRlG8bJyh21Oe4mJcSOImg34Vea98NwpFq3DMxi16nJ3Uh416U9
2u/Pkl07uGvLYmOk/ZaDkldZ1nhtEztZhOQTLWEeVW+j2QD9CG8MF510ikeuf0tC64CK+v3ra/7c
Av76tumyxmWrij4lxZxuzLwgzlM9LmJnNGqd3mLL6ADdPmCQorR6E8bmocUcQHvboCctgbboqE4U
rT7rZfFUNhr5CPy2CKKbocLLn/dkFSTZ2zDcac01GL9NmGHRt8pLT+v3aYIvzqGDTbth8PWnKe2n
/U9hULc2m4Qvjune13ADj+I9xIQPgvLw9U06NzA0in4mt4mdkHHyUT5SYVfUduREBKJqFg4Pz1ol
RkMuRDtiGeNEWdtPX3/m7xtmLg9iugbkfJpsTrddeg5Yk4BHlED883b+lg3KESTDXM6Vh89bHrnJ
QletC+Px922lLnMk1+Rps84Hn7wERkURo3atyJGaZjPEraPr0U1gyruvL085d08NmXKXJiALqqdl
XLZdfRDwbzteahzMljN8xotGwY2lMnspJG0X6eqS6IKlgC2gV8yypYbTqiEZBFEgkCoDDtxoPUnu
pZF1ZrvEPVBk9u9ClU1OhL8OrV5S+zQMsf2W+IBGsjA0o2cOcHd1UG+b9kUhqndmhjCilEtDzZhW
2tP3cZr6LANIGCvNyWezgNQ2lKPIsQ3gEjpGPyogsBZkK2Nez7p1DdON1BjKWBOJJNU8VmmBqjjx
bnxM8LOudcnXq4PrT+CtUDACCl5qTcF73CcRxBpWAi+Y8dpTMFPUco4zDlFI3qQExKV3sY6JvJ8I
Mp/QsTrXMdDjJsEnFk+OtuMny0AqxMLogBd9/nGAeDbsJKBPmMgptYKD67rXujI2ZQuSYczkyRTv
LX2hFWQuYgGWgm/U9VC+9cD9pKx1AHHZV6pSvAF4JhqFY8CFATe9pL/dWGFPpRkSp/TTATeGMFx9
nYlu6KRXN0Qv5xsLc9gkJWq0AiCKazSbLIVEgmnqHXfOQsur26+/xNmXi8gB2hdThtvpnJXoBZsH
0twdPJ1IqrhsOVKOwqovHNrO1BsZwbbJuZdJnZSck1GE201L8yKNnU6j6YQ2UTQgO5inK1L22EId
YR6gB+fZ1Jpx8Bt1V7rtrhPjpS9ybnUz2VgKVVD85O7/+iqNoYyNGDSro1RwLxp+mPclUSJvUTI8
G5OVs6rib2Vh7CcjfCK+/cdvOHdBZ0HXhSyfVuR4Dcw28pnNhsh9n+53ib4sKd0Lk7X6+yGZIhgz
I30Gyvfq6VvbV1GqjBkzhhnRYrDh/M/iPEadZZHBpEB5YM4KtdoJWpOInZpRDpB81qIxUUso4hGG
B04OzjjlFE3tu0C3nxKYOapL2ECPPLBSEDhdnobPzTbEUOgKbYczZRlhlgKEXxuh7Gw2UldvpDx/
41aSK6/uBvnirH/2PqkarDuwF+K3zk3MTbJMql/O0N9ISgMSOcrfGsqmICEFypo4+NbE33TAL50E
rqpjR2oWm4A8zwvLnDW9AafTAQ+KJq+uaISTnKxzdqMCePKKyMFkjEsH0L8A/ACBsoBaGaD9wiSV
1dWtz26CLcHBFtVKFi+W0I+khu+yj97DuhIkrVOxXQpZIEFN+0Q58ENrKyjbe+PasN3roVaPoqeY
kTMYZC1/0+vo0dbq+yTP3uxe3uWA6kn1xMtUvpTCWBSehLqW/RKlakqQ9nFUijsNWlNuBxN4+CPI
aLb7ItEWpEvv8BjftRoImJzIHr/RwFvISzr8c9eyAJ6aT2nAMZdhL6M47WWwlurOZzjMIiOAtfP6
+XPLTBafdzkvqKj42TcSzC/srvWzz96iwsr8h7fvdGtfutVUUkhY2YpykwJbElG76WhyzqcXouw6
9EH+4BhKU3KA+WZyp0NbOYZl+hZ65ffGr9ajrB+lgF1m3TFhF2VxD4vjdtTLjm2pfRWV/vfwm0IG
0qzxESWYwy0OLyeDRRZNnCkrNlFGS+Z7y+ASuVFdtRq6x2ku1ix+S4aAD14qx63T4iTIvLu6op9l
SReWgXMbDEXWOUZi8LanY9yvs2JsNX0YABBxpFqZKX165/XuRg4Xilc8ZOXwJudoddz4YGfDhacw
ZTuejnuFyXDaNNOs1U73+6rCW61j33ZGV3kH1/YM7P/RUvxFYaf3Yf7aKJqjOcOHORnLDIQ7/rOc
WbvM1d5EW9+nBUA9kdP1y6dK1arqEVCobrqk3oOlyq7v/TJefz2Jn5tdqWkpJvt99mO/HbtbaKt9
6WWZ04Uo2qx0XTTUd5LuvozS9ZhHG7mzlpqPQwuV5pDy5dCRzDq5uY9r1BGWj3XGv4mt8XvY68+J
kN9HWHCheFCS4S2q5AtnqrOPV1FoS9KL4Ux3uvrqkh0GpagyBzvdvjC7EtHQo1fnW1kODh6brZTc
5SH0VoMwLuYKndlY89lT5VlVDJu5+texxZRH7qJeMLYIT7lSGc1Kr+94a1ZGNjek8B5n/cYf5fc8
lt+pUy8htq3Szt0banOPNX8W1QIZM/BpTU6vv36SZwoojLzpOKOxB+PkdjLrJm6pA5znSY519gxu
bDmMxnNoMF16vjXjfLqTU2pLnmHsTc/e6L33eOEbnDlX8WRkWxMmByxxug3MLT2ok5TqUjG099Pz
6cj88yog5vWzbrf3shw9Zom56yOxD/CTofPIQu05rMb32vIOUqo/p0D2JR3XrKVceDvPLMeKhqrG
1nTWpN+68y18S+I7iTitkoZzdfZhGMUxrhhAgVccRJNeagafGywaMVuqoagqx72TwcLIcDMSqMlU
JeK49FDDwzOZQV6d56Z/H/oD/7G/8DpPz/hk5aVfLxuaRgdaV+1phvrp4J6PXV/KLsUrHMtPIzrG
Hm+4VV97WXqp8G2de9o/f9bJeLOlMAp1fSqU2fCxqsDFYKpA6uKEowRvRZ8BYBPIGnVt5cvFfswz
CxOO2IrB5qU151jWjxPRN9GtpUc/r8yHtZzpT4DqEzr5pJOAW4rHVa4QYNhZ8rqS8iOWWB+EvlZT
rIUisbW2eVMeP8nHSDQT2o+w+fIPPVWcQWNfaLRgV8JxXfnKukitRZq1N0Pw7qnWwq5SlHTWRuDB
puSi9plTZ8NKLuxtXrZ7OwH6Ig2rcqz2UlccIwA+jYTVFANo3F4n7bDWGlxqRfMjDOtjW/EtvXTf
pxBMyEu/N2I6JapNpFGGSfsqsEDYxP04y7+JtR9xPMt0G+aLKz8TZfMSVaZTgiyTBm24AqRt90RM
E5KjQaRZFvjRPgmXNpey1FFJ4sbTNyaaICv0imXSo5SWk7ccaRaVxYocrHo7ekMMCzVlHTELknwy
RiB4gZWujSpQJC/Y8AbjBKXVsgq9DuFm3cGmAxTVDSEBEU101yRsEjVbBwwSyzH/xETdR5YIK8HY
+73lryALIRmngj0jhOHZLdBZh7a2SokFElJ+AKOHR4dRP4r0AOp8ruXsx0jVXhO46WgG1LgIv3BL
dpAdfdjYg6ygOgpXbA1RfrRBdvDK9CBVNVoKF82TjqU9+14J5UmN8S2mUfYY9mtYhjPLBHdL4+DJ
Ao7k5pi8gRTbvuMb/FuRey0TatUADtB8Y1lL62lI9GZxsAdrK8wBEylfcpoHgKSv0LeutAjuoevv
uqB5ziyvn6fNsPp6ujz7/iiWpTA5aMhWpkP1T++qWVRFPZhMSGrlzkuTGdnvboecxAtUQvpgLprR
3nKJF+bBc5sU6h+cXhFToFU6+VjDH2CoeAMuMto/imzv0yihnp9emInOLkcGO8ypY0sb0T75HB1x
EPB6OyXb3naarsETBQk+wa1LNSVDTgd00z/YpXodEItTKJd3CudmfBZVy+QeU4U9PTjaeVIkeWfQ
UcDDERcoThv0751k7vjPe4QCHPrEzPXGOyb/hR+geAWJuJNLAMmC4mNDIE9dl7eRSqSWMLduotLB
MoAluwTRdJAzZwnRq1ZYuY4Xp++ZV981vreBK761hxaYAmlTrVHiUEip5nsEhXgYiJOumQ+ZedQa
MHAR02UzTD3CWLpSS2il/jA5neThTUtHJx0J3PGtK8W29okvI+R/V6sIYU6LAZ9cr5mlBXdFfihF
hoZdxzQg1+Pb9DQzyGD4v/poLkLzkaNUlJhAGwbwWeGhhLcEuZedyKsrdQgXpo6dz7yhwdGbK15A
oaYNrwWbVLIKQnAKVKGqxKrnath6VBnAOCoghGOXxN4WV4uGQJ3o3g+MVIBJZdjcfQuWH2FE5+lE
GtT6Me+7Yjmg+bfy2gPvYOPQVuBQ0Hu0WnNTyZgo49KbNT0e2zZ8HKMc+kYyicTxfAYuHzBhBb9+
B8+tl6bGEd1G78ZQnd7Rn97BQK6MJI3aFPohPSb1ITHj7dDJq0ghrub/66NOj2htDm84A/no+BYk
xRS+cEqNHUziVVdLFy7r7C7Z5FyFLgU5Gse5X69LLtQ8K/SS64qcyidNz0sXPgHI0749VIYXxSNe
DCc7uOELl3lu10OVhpIUWy3OYSe7HrNEVpDGTC89bV8I6EmC5aWu95Zvb5Wc58uvv76x5z/RoJI/
BZv+Vm0ATo26BY6hU4YlBrDyCFXmTXGHpywuP2rWEKhOi68/8nPqON1nTfpYap2ola1T8c9Y5VD9
SVBwwj72r3RCDls0jpgtbYJG5XI21uZ9BZuJLLguvhfiWERQHEtCksFnTK0+kuHz+iCxUFWYXfGZ
JjU70mBc2QPSBkPKoE6QPGIlxpYEcYdCl4spblybuWVejeW48ty8vrIE71uHK42sAWrb2xaO7px3
ZRsE8KVo3lZXintfxhjjaphwia05WaI+9HZxm0rpMHOpxCJonvu1D03YlqK5Sn4CtdkO1/HkPi8q
oEkIAAkJy644faZXcPxfQgF1wgCO9/VdPTtqGbMarSBa02hQfx21Xe+SlebbidMV+Uc8PNrQRiJ3
XIOv26v6om7mIX7H8VIh89wAggdEIZOCrv7byaBqpcHPVTNxIFR/hCOPzx6rtyGu35JJg9GX+QHu
z/Hriz23+tN5QvEuTz987q5/mnlku4wQJEM+jFhCMnA1VzY6rWnpLzNjEwrlJs6K47Q/+fpzz814
P33u6fk5HPW4zQw5wdjcr0TMGAtFte9U5anM2v3Xn2UrPLDT14QSKCIxjqXMCiel8roTBHoQyuRo
aXjX9203D5Cte1Rj1TKuiXHJfxiEudF9GleD7ONlFzAzqBsqPGjXrayZUTma9x5n0I9Ms78JPe0A
q7JPXACnGpH2kBvfPRMvVqUDy3ONlxCN5EJVkeX1xO5VMAb9EHCOMT7UDUiTMbpnboTdC3lq6adr
9rTYonGbVLi1SW57+jSXmCKUiX3Cdmfvoww3UiFx3lDAX884eVEwztjrS+mRmI0KSwh1Z9LbvdYg
466uSNMjGBIp1SI1upd21DtC4Dj2KLWxQu61d00PknMH/JJME5bgGsZEdOWpMIQjrT/osb+Z9s1F
qT0JdsR9xdggUmHh+f2T7o3EYNXHMGv2xD3kCyuStn1kLDrws4Hk/5DGclgYfr0hY7beG6VPWhTm
VxJ6Lywx514aewqgpvHA23oq6ozjvEJ3mVNXzzldZdpTC46ilvUnIze2NHyfaiLKLsz06rnBa6PJ
wA1h0So+HU+cLz1yC5kgzNjaqwDvkd266lyprgpIuMGUDqVMLbgqsB3TDYk0TNx9H4Sh44XJfdnQ
1sxV2r4JqR1q+CN182f09oRbteOEloi2sHjhJTQA1cFmLeIWC7BiQIP4+r044xTQ8Vig81CZbqhV
nrwXnjTEaCpjmEduskQ/hcNdpuLdl8peT7gq8rfyWYCpTxrgr0eST9iebSPMHjIq5B5GRMmuV23D
LFyn96Tqod/C6rQitQAnLvx2Ij3ix1ZbuqYGPD6HeFlLBFDE8hQNLZP7GrS+8/VF/Z74DfoR0YAy
baYE5Z9pxPw0o9nmIJJa1WKnV8NFQVEdlJo41hlRFqXaLxXbzedZAjo8UZWjD1+BM3yKvdcjG6RO
o1UQcQyAWil8cWEeOifEQLRN62jaJVi/FWa93hhzt2WyzYW/a4L4TYqLg59hjDZ0jMg1GSclHO/K
6I/AH2/8vr42aH3NWpeTZ11Zj90y8dOPOuJBQalH5pZ8DKQVWB3/RJOKLaE1qH106ceFeyqfmUHR
RiAVQOBGY+e0qymHrmdSNkrQZ5cEKUX4/ZqBacOVNyQ/oxHh7vZjFqw7f2N3oAeyMBqvbRl2Q+e/
y0Oh3tBAo7sdQwzS3CmfsylQvSnDmzfyugzxN/Ih00WX1jfQUeGekKxo59Q4UpO3xQhaaR7CVSW3
k5dtgDpuiOCOyQpAZZpZThzZOmm7KWcpoW0ylYQczacuPHW+4Kb4GwBqQPpiChRtO3FN3Q98indP
VaH5aA1taSEXOcpTSbsTRvCUIkOaaY2uzLqcvZKQxC6yv1sdU7AZNu+eIc9dg91M2joI2eaF+Qqx
9MNzvU3vwX7yQmPuadlhWk9a64EYzNdpU1jH2lNVlkelad5Ven30zZ/aQFXo/vMPa3J99Nnzd127
tvOaBrm/hVrfzr2g+3HtytreZjXw9DBaUS3Ekl4WRKbY1oE4ZI6PEAGZYluYX3ntjPHEHR3k1zQb
vl8YC+eGAoI0TUa0wqH2tKs20EyIq1pLnD7MYrCQ2gy8713iVf2K8xz3J7APrS4R4jnNX/hsokS5
oCw5s2nBICjQmRvTin5a4CXuuiiSaYNmZzy+Ls4fTQvEcGsX3BvkpI49FIsRH+ksgLV86S0+M/tT
KqGnQxmXHeJp9T2lx950SZA6UUOIZJ6Gjp7BMLMA3c+1AntVhhlpJ4x7g3dgmbg+8NDKcfOM3Ge/
Fis1DfduU6hrbZgiAFsbCCG5XLKxbpvevYaWOScw6RgIgkPZW6zY1bAnLMu/VrF//UU3X/3j3/j1
9ywneNXz65Nf/uOaWLasyn7U/zb9tf/9x379S/84Zgn/+/KPrD6y/VvyUZ3+oV/+WT79n99u/la/
/fKLRYquZjg0H+Vw91E1cf35FbyPbPqT/6+/+S8fn//Kccg//v7H2zuPABoxtufv9R///K31+9//
oM007ej/9edP+OdvT5fw9z/+/E9//rc///v/+Pc//+uf/+XP/3zmr368VfXf/5CE/DeZHgctK6pY
5tSF6z7++g3rb7hzTAIkFJXKlTY5ZtKsrP2//6Epf0N4RV+E3ijLgG4ytKusmX5L1f/GKZkNGcpM
a6pUGX/8r694+9dm9q+nx03556//JW2S2yxI62r62yd7XvjFBuh2eoAaP5VPZ2yv6+WRTOvGMSIw
PUUCUFoKs3Bb5cUN0YlosGLfXwVw4ndkqStXjQrsNwOLGOa37Jb9rdo0e6kmak/kZXdlGWW6w6Vz
VcQcMO0mrda10l5XRiGcUobkb/vtJT3PyWuO4k/n+E5FkqMJN/jUjVuQEGK3Y1+v5Ji4SArbgNRB
lkkuMbP/k7DzWG5b2aLoF6EKOUxJkGCUKFvB9gTlJKCRUzfC179FevCuZZc1uLwUbYskSDROn7P3
2ogXiHGhmSYD74dXa0X4n4/8L8fv7Sbw15PjA9Z1dMp8JG/KiM7KlGGUDq5CAr18VUctGZdsndNN
YQLuknFy37jQLPMW3rEl5Du12V+fn4+N2pZaAUXTdRX6TxmzGFPezLY9oOvpL9ZVtG6MBnQ9wgJL
gt8IANy3Ygx1UfYb38EU/c77f/P9ub1/i3d/lSiatMDfvP9JDTIv8GFHSOBhznXqAz1weigz9Yhu
pz47EFAcns8Ko3xi3mZwOaUd+fqmKi1ke033Xjfp76/oarfh5DKQyP9+RIYpjWOrGQYQV7ZLfA5a
f4z+7TvXFuNNY5o3juMU57WPdoW5/Vt1ZJ/4Vq/aWEbTYtQh09Ns001u9tzE4zp3h+SgJ1V8tzBO
9E1l0FLWxovXddO68Frz1Fh2GhFA6h4zYfvvtOqvx/w/+9jbS6O9pJsWiR+4oq9H6D/fCadVJvm1
g4z69ocXJ+SkaOl3VDg0O+NHwZBszW6jeeeb8OdhZ4eD/9vBO2f/2b6O0zwbSY+VEUJNhzwoMv0a
3C/vtLL+dtSZpAe0IPTAdqzrn//nrel+b6LGzHlryeSHi8/b6Gq3J/nYaN85tf52FP/7VG++R8yM
kzZxChn5hEOuZEGFJbMfzVVUj5a1X83UFCKd35mLW2/GALcP79p+QM7MFMJ9uyCDF3f9ceSENj0G
oum1UxiU+nGgRbZdGtNGUnRPsp88N834OHh2Rlyl2rE0BEBzvZxq0bE2Y6ZhAnPNXV4APcORtFUu
664vmS/OU35qnQlskwzUJtbEK9NeRPSxeY5n9JpVl7z2hkvETn6hUQ91Psceb8ymONHuSIYHQ2pf
7JZQ8H8vJbel6s3XljmwR1uLag2J4JuvLSFtrlkPnLiFOeRbYxIP1oAPK014VwCnHwZaXe0IuNtT
wWNfMBDI7PkyVoo4rAl0nsvesh/ala4FNCo8Y9X4NaXWTJxZIijBUBavTEjoq74DJ1U49R2JIzu8
QKu2JTV3Ma0TvsnsPPXfRYlRIvFHSH2fZhe5opnJk2ZmL/9+y8gN/jxVceAb9L5JhOS/N+85CwqX
eLdiiOrWKzdSLsexzX5ONYyhfgTGRVb9ImEzj44z7aqZw6E5r3PQ3zGm3DZLpp2S+keV839d/2wK
F75pY3xOY2LWhUWzKHCMrStBNzOC3iZW4T0GEpqg/g3rXvpUTswNRo/rJB4LYmpYzQZSSxklwqnU
h/JYBj3GJo0/s7PyYVI+OqSG1tTJuMblVTNWdcs7m4NuEBKCgveYLUmwJlzdBGjZHkapcMGNT746
YmvrmN5KEdY2ygrnyXeKjx3c/x054XBLK7kZFKykujoUeZWuO1vztiTOWyF5I1xHbfFMwB0a5pU/
TNvFT56sTFykp+47FyqWUGDK5vH73JjNWmuq+SqgIlhSrgovP5j+BRy7Cy1cNfIRvezAXG24T0Zx
RG9ZbqfmqRVwYOZr3nsNXc6+xl5ny4A31+nIfFHaBzK2A3x639PO+Q5z5OLYj27dO6uydb6Yhvto
L/Yn4rDwsgXTvqR1u4qZNDIF4pd0Sj65CXu0zOlEVJf0cFiviHTpoHym8zvfqj8XLh8bhIWS49rt
+qNBPAFBkc7IeSQJYmkIXPEVyFVDTI/4kvwwYeAVk6b8zvr/12dlSoeLnzkqF4LfV+aA5G9ijXMu
u/pzb40Psi5eZefeTYtGtnn+kgfup3fOnmvf6fcFA28tVwLkVcBGsGP8/pR9EqhKKyS1lw1YlMEw
a1v2sdOGfoNTyFOkOGEVHaApNs5y+feT/3nisp+iKUa3NECM9lbNnEhHZaOqebtejaUX3edsanuy
26FKDlCh4GppP7RrJ+Dfz/tWz831gSdmUEWdiwONQ/37my71WCuHkeOMQfAu4AzbWCXhxgUBBvu8
El9L9gxrRwFsLtLlrmfxXFlV8dVVz5kjjfdezZ9XfV4N6i3QRnR5KYl+fzW50Bbg8UEfTfBEQkyn
4GxBUAUJBIkSm/eKTBHjrvd0tUrs+j6PSV4u/GxTpuNj7ZpV5BR6+O8jZP7to6EexrKB9s34AwjS
YhtchPL66Ko+XhcFRHz6VVuSIZ6bZH7F10YKeFuTueGaCde94gX/+4fZIwWgL4zPOTiR1a63h0Pq
a/AopAHD0oWfwOcaDnryaGTmeRA6Ld3MUBEtNeBW5bld0tfUjqeNk/Or//2WbmXN2296gEKUHSED
UudtTZvYmkb6l9VHnr0QIBwOibwzPFw/laJ7Uhh5vVaZIOrcgn2UFVO+WxD+gVG/nvglu7Ved78C
uGEsoSoIzLSFmgbwd9AHkLut0BuLYgvJTA/zBAC0tP1H3awJpQPyEk72zBIWnAIsljvn2oZM7D2S
Zxq/RbGjO8xAKC3fqb7sN/2j2/ecnTEwIc+yWc6uf/6fSi82COKY/bGPFMxFBn4MokGxphow6NY4
KaBuiZPa+xR1+FpWQF3r9DUTGmHaFPyg4bQd5TmgxnhyQzaA44pjg0NLzSZo+fpTObUAv6+bWVy3
sBu+af741KUFrMsK550cr/WPa5FTRefKdJBfO2ZjrfEQHPxkTDZNjFg/vSX1kgNY5Ha3LuLeCk29
/zjW73nzblXfH1+A/xyNN+fZOBSjndRzHyXSgINGKvTaXAwc1145hk3ulxvWBRjjkKRxxdITNXtz
jc/wSWXDO1I6528rPQU4F2lWIYNe7++fDGkf9jg7so+C0iP8i0jpo23mLzIOcAMa80k4GB8aISFj
JSAN9cK4R/KV33tBsw9sXHq8cIJodA5pEwxsVeejF5Bn2S1ArctrjZNV7Xqy82/oUMGctfXXwZB0
O+EireLWxUA02o/82scOSEy4eHBxU4Ud1fDzisgf8VpUhHnEHuEphQO9sHQ/lY3TISOjz2wt8RTl
KZwLS9+nJksU0IwydOgjbqdAAmHVXyw7/moAEiIxlmt7E2y8oX2RQw/nIxUn0VoI9JMfPgbRd2bK
f25v6BPpho0B03H1P0RWDu7QPIbXFfl2/jWBWhhqC0r0eqGm//eS8pdFkvQQjNVXdTCbqeuH/J/T
qy9yt+pqgwyWpHrNGtAEXrNj6bz4YH5WKYTOqgSZaVf247+f+C8lL+8RuQUtURtJ19uNcxsnsvFi
h+W5cjZSZXCf/cne50P/3bS8CfFdHHomwyK3Qg3qJLrYlDM7eQBn6PoLUA2e/8N2pIgWQqyAFXUZ
Zn5mR0iH//1S//JFd3X7auUh7pMu3JtjNJCIacaZ3kfEP+LVaY9wLb4qvbhMmrMuhXjtPegO/37O
W9Hy5kyn42ciicb8zNjmzZkeKK3HDsnZZSh5hzkzZO3HRy6wX3unxI+Hten2DSANa0eX4YMZ+3uz
rxTR8nlMrpJ9mSy82mk6qG13NQEuYn4UxngEkfhOCfSmwX1doXmlV8cQnwvO5TfllwBg4JAI1Eej
Xw+YUcEVFrmHrERnrOek2eu/j8xfv7Fska6IEweExdv9eJDlSYncKrKq8ziYZ9vmWc2KCHYFfbq4
qteCZSpC7b0v7J87ch+VB8W0ff1AIGX9fqpkvYEXHPtlhCHzZZztB8NjdxjjJVunEwGPeUXcJfvP
fEpJNkiGeJU5kMWUxj48TsCFlD2ZCLra6kBCl4WUhn8fmL+0oniBgHTowdme/4dxe5yls6R9zhml
2V9ZVVDZ2EMGu6c/s2/8mQqqY2X7WxcKo+/NHxubUBB7YRzfwTZhFXu1Zg7hv1+V/bfP6+p/AzbC
dBgg4O+HjRzd2LQqvSPAKYGhXc7pXqucfdEvGP9mitd+CIJ1Bktim4C/DCkc941JE1GC97rA+61M
R5AjPP2UGZgSaSQPadz3d0l1DDRrObZ+erew0pzaoJXk5Dpwzyk07yquC0FmnAcfqYogFfi8NFwm
KkUJJ3SEqqkbKCZ654o5+kZMdHj2/TB8LSaHJIKi3uO2957N9gqdFptcGWk0Qto8F3BkyPxamhMM
9L6lBvj3AfvL8cKT6jI91VGAem8NEanmi5lxbUv0F7zhRWQbyVSSUadM17V0HkUqH1yteyWb9J01
56349XomoyayyaxGeur/QSsTmUG7v/PaCKCnt8t0ae+EFscRnsN87deusR+77qBUOaKhpL/JYM05
pLP1zoLylyPAXgomjXudRvxxZWiqZhkaVN5RLub7ziZ6qM11fSNGhJReanydSLS8m+vqlNlm/87X
9S+NdI4BMgCbTQwqh7fdJ3OJE2QqPPnggREkZDsyfcxvTZKcyqQ1N0Ij7zBZlj2SUoIw2/cUKn9Z
ZZhVItFzDdew8Y7+frpQKVXIXhxQwXIp102wh+WE1qlfiaw0w05/9x2zFbL4nW+uNdSUaDGY/+LD
ebuX9HMb4ASeQkK7y+BbbZKGOjaDe5lo2mzF0H0kw6yAqt8GuIR9MBAy/mHhoTp6UwwdcIqDS6Z9
rTKdtOJyJn1YoN3MCby9SHM49QYh78SSgRzxUhDlnqU9+XG/ZgjprKiT85OWT95zT4up1+Pmo5kW
L/1MwpHXd9nXYQq2Fhl+D30BeNqyaocroM62t5rEUzU04wbFSbIrzcl6yW37m3IxcY/Y9TnTpX9O
jOsvso34a+6RiaTWhqnrH+jmaI92TBnpjc4zIcfZnvYXeGJRMI+tbe3i6Kp7WEwgy3K0HhhstE/D
q1UDWEYj7L741rNcjOynoq+PNHLVSfHosYN4qEdHO49Yp0EJVey5/TQOPmQeMNwkmTFjisuyzMZz
XxngsGcr+BT3WRVZHjKqASTCfRUUz1Qyct9lyXI3mfrRaaRxGIbgC5ug/NwYU3byFzjdXCFBac/Z
o04ebUh6Z0Do1jB/Tqnbyhk8iF1fs+goyYHSa2KV6wWplbOsP2bC+24CGvqO1fyh8ovPQym0bWXa
4jx7UpzlNPxo5p4kGNIc8faVtQQmTbQbomh1EHXFDmwoFkI9825eZUY5uRuhpjUWc6K66oaqXhYv
g5YRiH396faQly7ELMR2SUirJ+64sou7oa6HA27Yw+0hA//lYfBNINliPGXXm1q31a97t8fia4KK
6uJITP42yy3nROvRPd3u/f9mLBO1aUZ6cr7TlNtZkKOgzFqc43EW58RG4z0iyNokcV4f00nX6lWg
DfWx9bovk1uze1lglIhklIfbvaUsi01REJeWq4SAoZqAExQpZh2397dHmPzN90B07J2/XN3D7mmo
Yufy/5u2kmtBrUJUBHFYTp9PEQG8aJznaqLGbeynKbfS3UBczjhgVR3G2I5XOVuqA/bvZxRK9Tb1
PAIHDTJFbBx6xlwZL1pa18ceD5KlUSbr8G8/DI2hfZjqFkUx/ikSlbWLgUxvCcQA60GzQidx4seE
qNZD2vfJ+vYj5jf7PC9FKFH1dkorCQbx8vFCmdABLtTIcxDy0uehp2dHs0/jh7YInFWvTcVeYQ9e
G61LMLTuZg92rbIHGkxqM81iCZcZfWLjqvRo6UKRPohMZ4Be/IzLqIiauiHlqjLjZxfu7LqyiUUh
dBrnz7Q8z7ZBCyNRy7nS4uXZzEmbtI3godS77rn8UlwftHuCNuFNcjI0XtSyfXlK4mD+6A7VqvOM
9qmdO8j4BKrTI0dS5takV85sie/dXlj3t3uUriN7jZXn92JrjAM1UjZbHSGfi7cFhfrFKoih8fzB
PZRp4fL9tlf2EBPzPJXJmvFaF2FWDEveC9xEpg1mDq08dYiNyyrL+Kij1F9p6iLrpt8EC28b5Hjw
pLBbhPrke3h2eGIlyFacjLE5a7O5HKem3/bm0ehG6Gd06h8GpeSXZLI/KTkejaWq7t3RtO7qnu9J
beIS0rDpnfuR8Gq3SX+kLjFgV+gyPQi93aK5LDeqR+OZVUP5cSnlw+xP7ucy86tNr5ppr01a/8mZ
nh149s+WsFFTazSOq0zhqm39zzI9tObsfmH+O23R+Q27XkvyT47LoP36uGtR5SIlWjCUs6xaft0/
ubY2Yw4x551MgYt0S/ZczeILC0nxpbJi/nr+MTPr7uIbufucZlsrEeXzJEf5YPninM7Pjd3CwuiC
+t4vp6dEdvETYvP8Lhu077efCiwg56ovKrxrtRmOlcanQe/1gYvMykvc+GNwvZkHAiBqUqOvwNc0
bDJox1YlQVnRXNo1OKCfgti1QyEai3lbPT8VtpNvCk//No1TuSaavP8op9Q4B7b40PWq/zhcbwwA
IhBYfJD2CUGNtXJoO1fAvcfKZEZ1/TGTQ/ZRVE3ojvqXoOxU1PqTt8Ni+mmy8HCEo8u5aGKO0Qhe
NJJcfOt/8kGPO5SpkouPb19iWIsXn8jxonfuGMvB1MaLGiFnZ0yBrmvDgueeHM1vNs4gUkI9SIVN
/Ha+v91TKYVMTbiDg8ZpO08W8zzUdZepbNJ70p+DNkm2pXICWmOJedSVZRwb5G6AgL0ldDXXPLgG
116QKAtSKejQFv21vEnvvNmrye/Jm6PdlPoGlEcQYcNby9whvKk3+wdT6HloTTbCYNNvjiSd8i31
lvT+drGrbf6UMGU2+rG+3N1uHOYGRk7Eod53yckO2o2fGObejuOvC6wdNx3KTdb+rDX13Y0Nrjn0
2XgDx0CB2Ic2u73SocPamzbCHpIj6uckdCqUZlVdHuDX7Dq2ESsHcKumgsiymh8izz/ksBmZ7c7b
ZBE/tZkAi2bCzzDam6q3eRXUfYq0k9rzd4u5MHyNs1Of9i8D4WGxCWZQnQAUIqbW19Ngf1bC/aAj
lw1pfz1QzofVhCTFyyEOzMrBwEINqZX2yZfDizkPl2W8TpUbDOnJ9arLZCm2UZIgJPfyF9+Md/bi
fDfNNLJ7EU3mIQYB2Ofaa6XE3Wz6P5YB/jEIvLWWxBStHuHOXWEQ8w2Em1GoWJlJrTaeXLq1NhMZ
kQbZwaiXZzm7l9ZVS2gUzT7vMBrOBTJFckTYMhXNCOnbhlg6AcCtlqgX2mZWZpQnbugUjBy9+Sc7
zofGYr46e529LhubDmQ5Wxw2SlaHt9VgBtuTrUHO/HhyG8DWrVq7mfMhs/VlLXtsmoaKqQoc+rVx
qYe98L/7BngPQXzCaimGhyqIP7jz0hLNPRtRn1GZaHp5bTISuUM3rq39e6Ss/mZZxmFdBeUeuO6h
tFzFbFK7F9P0VSzu1qnJldC7mTdkGV+qRr+jVaLWvh9Vuhl6C3vPAE93Smo6wz9zPyi+X1yT1LrV
loJMCIDhqJTPhF5kIYoQcBONddE70qp6B4SeIguwMD+Z0r+be4Q/yuGrmpdFszHzrN+0aXs3elq1
1UkM2DKqUuACFYQkctIdjX0EunSx7RWEO/yVBzTYP7VBIT72rVeNtOm179TWKl/Q9qvlQYfIuZYY
qVYxBFUb3v46r4Zkl8dYQmn8I/1MW9LvhCY3M2kyjbucvfSaiJqmYr1YSdSO9ck0xNOwXAH5lXOg
E/hK3nOdYNAlDv2nn2WvVn/FJixE80gqCxxu3TYv+Yxt1T+7yvrSGg0CA8SGzgf7nqxysU0CxVo3
TuGEWWQlYPr6fgOchHj7dZMNx8Df1nnfhPooi7OKYbSa7ldUHOiZWyffdi78g1YqLrsGwabZ6JP+
O5ws6Exhpk8ARzUt8sbxvmuUFQomnyuDdBpZc11qlLcvTdFFMWlOVqKj8G/l94oLYNbM4mGYu3uV
FdgURUrgWttMRK4TinO71ws97JKAeNGeS8/UQYldkubYTFZ9FB7bXPqMDuSsY+HbGlKQ9BgAvli1
utdtAgEcudbpGfsZedAlgU++TDpUBn1CjKNDC/72oMys9oiN8GRNox8xu2mPhkYa19jobagHeXtE
RArTqxyhacD8OXvXJ2ztuTniFmX1NCaHs9Qn8q+jMV5foTzXd5GWU7W1vOw7owFxzJJJHF327qtK
9DJUnTJZrhI9xKLSH52WrNC2vMo+umnZKOHf1Xm+M5NO2yDr/6aSptp4SU4Wk5L1UV4PQp4xXAgq
+8oQ1+QxdQgHqGcnShm2l5M57ks/oZfDNZMw7Uw/+B20Vwu/d+gHcjc3yEbGMcZe6Zn98XbDXHDr
9Waw6zRnM/Wl2HeDYyNRK/FqEUoTr9vOr47C0V46LSbL8PrT7SG24CdRedlm6cqjqNvquKBxP/rT
8sV3KJYsibCMRlSzka7bInkHK0FSI0e57fs6NJqlOvLygITgwPAGkngznwt/qhfHIemKY369Z4xp
BLVn2OWV/ITPu97yU3y43dQLweAY9Z9J3y5ZTrDu3x7PioCl8nZ3dJD3AjSFbD0nxznP0+PtXkAG
oCYwwsWjTTSXMe5EoyKva8kzU137kjb9tP31o5YGxZGvlFzblgNXPGWX5yOJ0ER2vN3MmiOOU/1S
1En562F/sH0SFbMuhPJeVNvBtnr2GjECQCm1Q9fm3ww2phuGGf7BkqpgHVd3Vk4Se+r151ZEfkXk
GdX0yMST65rh8fUpBosUTj7xVVMKmF3s4DbmaJNuUmiI53X/XNCxOhdTk6+yQG+2rdaYnOQ5go3e
wzqc/lx8gxi0Ieg2RQ4hoav2mdvq2xs+Ulr+YdauVqHc91c2swetZa9a5Pr3UWoEKg8srLNOiJ05
bCc/nTY5mVcjVuF1B1JpQcTfVgewIUHOfoS7i7Dr/shJXB3c26NBAjJxpealOtwelde/5bQGqW8x
rQqNxOwFys/u9riVAu2iUuZf6670LQQn179+u7n9+ts9fbTsdRbk/q8//fU8v25v/7TWSBYrpdat
fz14+0fN7eX+/9c1neeG5kh43P9f23R78be/8+uVOHPx4piL9+sl/f8vpjHmUAhSL7WpBDX39QXn
mrPDCsJlOmkGIiungQha7hXXe///8Xbv9tibv4eUo9hKWT3dHr/djElH9uz//62X9IQ7Ten97aFF
FMumK+tv+GDYKgPLWpXQZ662GHn4/82SsZGulxZY6O0ua7o8wPJ2Qr/Ae4FDZJe25LEEIznZXd2e
lK7ZZzSUbtgsTr/NB/JRp9KIw2byfPJZmAVO2WyvEce9TplBdGVikBJaut+5EBHXzuIcwX3aW2W1
hF4ircsARBWbXTWdXZ+deMOQuyxpznR9YER2M+D3RmBl5uPPQp/0CAo541Oi6/BlaJJpr9C/+Wxd
7lNaHeyzP5beZyq2NOxYyFdtCYO4LzFC6TZrj5sTWTgNd51jPiBYQfY5iSKM0/ilpmO/0txF2+qL
R0LjxTH0bT213+IpKQ7x3MoNAB92//HwVBDupsmOJC/liqjEKZN2ixvpgfOxGhAXVUuLGdG8LDMo
2gAUSJ/EMfYJM7KM4UQu2LD2ceMTb+WHlhurVU4CvTUyBBYkNnbqmjXrld26LNpv4uOo2gdhxzhe
LIv6KblY9XQxM4wAtrMpSw3owSx+KmXE0dWRgNtjCFVvH7KlZVeB9x4TOjFtoMqhQMzos8aOCmlg
U6qpjQE14VRazedJ3ku9+gAJb4y6xPdDmpHBxVP1N1Vl6Sb32x9NIh+1oZ03Uh+btajI1cxSOLeE
1XVkyflXWaK0Q7Mjn6wkLsurq+CYdGgTBLWRUZEYLM2fbhUbu1Q9pci3PiQG5QyJCsD9G7zc835W
NWokSz8FRNRscsBMayFrEeptWYVSCIPL813W/KjtZNr0bIG3hkMeYO7UhAoKgzR7XXlRkHT9qsx1
Uo0gxRk9GLa+y2lrGfmdpnUJHrnlJxrH/M6zm/pgdxBjFJmCM2iXBwvhmSibFw074tGz5cSsQ1Lt
wGg6F6LZOcrW93MudrSenjVewtGh9bHCDMYYMPanDXZYe1t7WbzrzeYru1tFvp1ZExlqKtCsK11S
8lUaY/lGgi2oJo+sCcabCNJbJoolTKe6Zu9OC6zcdHQH+APxyIZmjgRjolXGXPYYqwd0TAGVCbUB
UoOj27lPyvT7FQmLswawCl9TJkttvyCoX4upsvelWzWnSjRciUpQ2DMhzVaMvnuhk4gqKv3sZS5X
+MUSoZV13WmgP9T7KLPsa8RO4ySo00f/02Q0xcH/lmNgvm/jCOx0tl4c804mdBj6Cfp3rtd3uoH6
A/sqS3+aTutsJiQN+1cQoX0lZS+3v4wFlrDedlNY1dT7kgEu24r1YogXa0JcKirphCRy4RKvKVK7
pCICEaipphU93Q/RhB5GX9pY1RzVjbw4ZtFtUn5JQJ8Ljne/svV+5FtT+Ju5IsOu8M27wmQsnOs2
pT34qnVcszAXOhkCfA+1jmKEo8O+jo5+sbxWjJLJyvqs1c2rHCf7II2FYOQhcSOoDl/dcmnAbwQl
pxH/PpggbmtG+j0V8XaqnHZDyY0RXgSk147gLQoLIGBbIed0OmbS9P1O6Jz8sEGwzaXThqPfTfMO
2+ASZYPIw9gcfwhRzw+sgAhhlJSrrp3ATeYZ3ItR5etuKd29xm4Oq59xLNm7A2Csj4aiAAPj+wxh
Ld6W+Fr2tSFhiC5asJtVfGxlNoZJkKUfh8n6EZMY1dz1GXMcTTmkWsd2doGPGZzT2iIPARKZ0ZWc
2tezaLTacd9Oxr2XdGziCL9jRulFrjUjy6RQPrfXm3GdpTatOciph8EL7EhridoLmvz868ZkbRys
4DVuUwoshhC4UYmcZb9JLzXy2vRUV8hUHNA7HuNAjxEgzcG2Ytuak2WKcP7IhnIKTZ/5RZnEXY2C
TtBcZ6W6VpNm5HQJvmY6K6a4RkdoFaDrZNxUnrdz50rbdqLdD1jtVlP11TYyY91YjWBMnprhc68q
d1sgwqK1Fa9l6qfbpO4SZK6s1tqc0RgKRgIR5de5WtK9Fyt+F2DcOOg3XFfMDY9u/EY0m0ZCH/N7
2Ey6NxRHYeU1kA6xdUXSfx9L9d3UpzU2Va4aumAfO1UGdeL8szat/exa0ZzPLr1QHyOv1pxQOUeK
CvZiEGKasZdZSaSbK1NaqGu65ZMwE3ubieplGbIzhD8CnMcyi5jlaHzdMHqUhEokdL22KK+6+bGP
WWWLdHA2jJs/02wkyzUN0O6Y5OhOi8k0J+gABkUwdaIKJy6zFM5MQicii+XxvuXwzek9Zeq4baSe
4Ol0M/I5CdDosyda3piPAtzI1n2w+AHKWq+gpQ4YxmvGuzGpeyqGwN+M5XWP5RfzIQBZ42lyuqT9
cZiDdW0O/n1OBZgUWocHs/ku8oAvna3y85T3n/I2E9FM82VbE1zi0DXbUCcnIdA6b9PNjQ/oyjin
NruQmvDGsR7zo8cwfVOwaIcJoOTt2KmDSidzM9OpXzuon+/7gIuLpT4YS4J+jlxGLrFUD6oRxmb+
jKWj/KAYIIVZXtlrr6qqdU3La1vbCNj8YXua0IjvVZL/GA2i7i2DMErOCQY8hfWtKAIzsseONZZe
187oFsKWvRFiTd/t6cvMe0d2JJuSRqiGJt5r5bKgipq+aU5gHdshC05TECTbAk0laiyTYdsUkAyE
7u+OVoB+Ij1nbcg4u7Q2e9h4Nu+NoIbyrsk6uzzoAl5YzniV5PJMpay2+gJ3YzJ3OLe6ixV/UJ1V
fmyKJCyyxLygUag+oo3Pt35FvrshP3cybh6dLJPnKRWfOd3ax8GXlPVOWq2C+NVUWflJSNUe9Uab
1vr1R5RxZTi4Zn6wVD3tUxzyYeslW7zOxqsmiqPfDAR3AyhrHe9TOZP/iwiQLonHXnWup3swPR32
hoE9Aa0kJ8Z+D5BhDD1jXO4tDvPKyexyX1SUkDO/KArAqs1t+sWZ1L7IfPUAIC+5Y2Z6N0xN+SgK
uaMFBZ/BL14HZ1BrS0JvsEv9NR/uM0T8p3b8RkOiP+cZNi0yRE5BWgWHrJT22pGWuYEIuteNXnJ2
6dg3NKmOGcOsEQVMVCLqYbZF2TljP2eNHBmSsHmpkljsrMZlaadMcfjiHnTzu4D27MyK3OsiMTa2
iNngxsMXctXuXLOs7xyDdmFcDlBd+mU/ZtV2EpiV8nnZak3qXlTmRPZsuXuGtjuQax8cG1DDnHU4
m01DbZt6NlcJRDMROx7ATSuNiJ4JTqT/ESRcfYK1CgeA5iWqymBXNuY3b9CtfZBZ58mijWBN1sYd
ZRfps1SHgnnTyupTNvG+fSqn5CfWOhqinjdu8mwBUl6NUaHX7n5IRbVNikEi8QdL5CU2F9x4JmN1
mOydBcpSEe3CHCW7V6y6hjCcBwHNY6XHcPrKJrO3+GvtUGMEhtBk3rjCJulr7OVu6Yp4j5Rnv6SF
GRZ+gayKlYKIz61Fqyp0oHvsu9wh0y2en9PWACCBY2FVmkiZ/8fcmSxHjmzp+YlwDfOwDQRijiCD
M7mBZWWSGBwOOOZhqaWWeh5Jz9D9RvqCXSZVZ1/da23aaBOWlVlJMmNwP+cf00kGm5IkqXBqM/Vo
ULHVukDKFeqWrXIljdgxbt4EveMdtUbE/9XtvPYg3gydpvDOn5B+uAPAx5A++CTd68iqWyf4NOju
3A/E3jut5ay6OWPoo+5ubbJlhwSzMy34XKO6tLXItPuzIbR5I/uavnjW5ePCOovcNYYkcLIPE4h1
j4H/Ixnj4dw4kZHm6T25A8am6Ml8h2iXDBceiIpiu2OjbXY6Ym1rqsvTOB8QTrP45VSXeanTbK0s
2yLCRHHuEm9Hvm5Yt968GctArEdxn+e1R3uPGyI+mZ4J+YnzRnslcPJYeM01n+t4o1nTz5lZ8VRW
LJ6Aayc/j5eIHttqywsT7xr7Na6cONKyWPtwx1+xV7qvRv5TzTKOAmeaT7Y/+PumXODhkphLXaTn
tMQBY9jls6SHlwpiYTwM45Oi5JPhrNfOae6Li+w4SYDytwLBCeFLPfBQkbnnobg4xNFdaXZGIopv
ncm27a63gq2vuWi8i5bNINgO4lWXDKSMJuBDoYAXBicmNFAuuIluD62ddJvGW7wVY2NwCfQrtNdJ
zjoFkBW9AsvypNIuP0FRzA+NvYTaorFr9Dn0k2O/1e3iX78fgO12uTA/VWVB3umFhwiVyEVmd8xA
yfy0xPl05j4YHuxBP6Rm+jECE4NaDzA0Kao0Twva89LHkr1Aa9aogXharfJaWcIINa8fgYZ7OPal
sMKqQPvsKzo/mRgUqFzc3JvLunc2tDkGkV1ac+S5ernpU0kFe9pGnfCXYwlQHGWmblEJAuapawN0
jgPdXDvp1pjj8SrQjYyQlHU++Se8o9MhSBBvZ2r8zOqxhjNa7KhW5XRwWFiJcCSJIa2x1crEWPep
mWwM+rJG4yiKRD2WTsazFJLeMZ/mAv+HVaabxlHxyswc5vc4DcJOi5NT5pf3JPxluxSCAQSUKnlL
vUG+c4rYZbaZ8lyuXbznd1Y1d2TcufmGIug+Kvu8CdMZMshw/kCLqu2dVPlbMkMP6A2a4/eD1hA5
TSVwENEoJ69yriIX4c3TwCf+kA9tj4tAHw5z5r+XcfJJEbN/TzoBUslS0VIFnjzTnsTIWKpoEVKu
59EitLoxYY7pSNjLjlzORtbJ1lv6eueokXJjF+RunulU19Ibx0/WJWFFHXma225kOqwz/21pl3PR
E/y3WGNznLxMQYqUbxhjCZ0h0yRKNeOP2daZf2luPHTsxNvc8Ot17sqrufTNRQ7ZdBfH1XGeDXM9
S8vZlJxCpAQLfT24+Qr1UPo6t5rBIVm0kaUh4KPRjFEoHz2SNJrizkl+BOZX7Q3Wa1CN6Prc4r3S
8IdO9pS/g6srIjDDerTdPYu1y+mN4W9M6YfoLKvZpHJ8kkbenCtGCkdm297tXBrZ4mCPBQZ0YCu6
IdvhsX8q01StYyIZwtEbmT06391kouv3uaiRrgTkuvZHXXqffm8i3qxjZ20685PtSnvfd0RZ6i1i
BRMRsixLXtGuY+/w0Qn0CN6Q2nQOqUVuAl27/HJtVLgV5Djbo6q44+Z6W2ldCD+B8B0zSJdUahPn
BYWYtYdkna1IdDRjdIjwwLWINQWvqFdW05drkRk/6jhqDZNJX4P261SwLZRJD3FQ7ZQ9VwgN0j5U
6Ey3RbzshlKp9aQQvRO2OvoJ7KfaunZlf436Hv/ISoD0O3Fm3WsGrTFxre0qvYhEAXBlTuA/btyf
G6m9T3L6mZhgIbJP+rBcqD5Wi23sK22+I7YxOCtNNCe6gv01aioJoQmJWhvGprTMLOK+v310y1BM
FPta01temYwp3qHuJOe9Xa8bt6656j1K9YJc7SzGKZKWomosp11n4ZB3YxPJJZAMswT6OjWGXQWb
K6vcX4k8fat7DaQWjJ8lFT2PIqYJFdClaJb5oHSxFTGhY4mzMYwW7bjWlmuvBPwynaDbaUFGR1tV
Wtu4iSlZ4I46VE73Czxc3/pW3a4wSo/RCMlWkFwKTeZu58QC1tKw1jAFRYmZWivKFo7SEfRdWX38
UAMuzRN8bY974agNXcqa1z3UIiVlQCTIIXrNfqQcmhy+4oAMdqAFiTKbOlXOrr/t9RrA2tBlZKtj
7w21DNeCAxSO5zYHRq+ZHKX3mmqBD7yoym2t0/NeK0pI5a1bjtPwyIs14Wto2E302robSkLGsNev
YFVHZllE4g02MsKMF9q60tY62ahyiPKU9xRtVqeyzEF+yJi5eB4zp9tNJw7hZTXFIrgrMnCQDGwt
y2tnNbUdrbmoGtzSQixD8r7lm/naxssP+ZlESdcE20WXyCmmlV9X3lqTdXPpveXJgCm7IVLewTAL
ubapwWWn5okb1cz672oxkKdB1uDSHTjhDoTI3to5xh89+W5hnlda2FrAe9T+xUEamTXjW1IZf6RF
R/2MXf5qWdq3kypjAvo/S9GmJyR2/sZz8l/jLb68Im1nl2O5d/yxWt/CWjY2aSmmWd7RFHnDbQGy
ZxOerE0x//a8qwNNd/dGmTrhFMC/yKpow6RT2rF1cgZZrIXhkpQ256z8hOdlyZKML/GSc28PgEW+
lgMsqOlsdR9gGGHOIPLqjfu5a7wDMZ1GaDg5r45fw4qmso4w8B+CxfrReLm+yfRUHCbldgj5jcjM
hp4U6JxY7IajhDnyWsZfBv1ZV912ZtQQfhOVKs+3bsIn0yNxC8wxYKFGoBpgG0mokUUkGexFMb53
hOcdE8JVVOmFSVOrU4GzIMzdCoZwYR/2W2RYo2PxHDMPZAVg0Czsn7EBRGMTybZdRmdXeeOwcp2p
WNFGaB0cX/ujwEis42ndADlyHwyzf5ws/nn25Lv4R+puLWO7WSdQjnf0Ge0sD0kXCG2ytuuYFFXI
FpG6h0T61WqcjWpPmVGxzYH9NoP9rs+af6ynLsDAOmZ7z74Q44TqiBNH066J4ZApYQa8A8yWD3LR
UMoVjweMfdVWLbobVtBPk+1C6Fu1QkWiOPdtsie/H4rR+aXA1sD+snoDeJHt4YvuY19RJ9lYfzBT
6j+Lxr46sZ5e0rn2N0aanT2alLlfByMCEho25S3RGccZL3AbF+ya7g68JXvNg+qyjNRxEPR3ztWN
HuuSpw45KwNTkR/MUu5rQQd9oifNvpycq1V609asObQWUUPvhVwZKSG1BTqPnx3jWt/4r3HRMJyP
lthOgno+GWgTc4D1nHvlTvbtD7NqxZMCEiIiqkPhMVj1RRIIyVA17yddIiUoi5eSGYlyKWs/ENC3
wgge0fTFmqbSlhNptMNBAJjOPgb7Oqa9uDPTQ6Nzi5I9xG5YOxjMW8EqsODCMJL8UBNocEIyt7kJ
2aNySvxrm1ZDqE1K38xz8OEhXAt1Qq9W9oT3AOsWcbJVt6vNyjpOc+KsAnaxLgd+E8QiADSMBNFb
7DSURp2DxeAe9NRWJnAxs9ByMrYH7+ySc95WAasO/nJe4/jhUsSFS653b0Z2zae8VSYITVrGZ6lP
O32yg0PBLL0fiELFO96idzKLSzoU2m5KNvwc7OVa/jBXXoneZk4vAZbBNMc/YSZGsZXwlFBQExUk
ymZV1s55RSCbo9v52jIWte/KbtwQRmWsffLrsIMMQJruW8Fn5V4at46MNt2XKKjupNIucm6Gfe+K
9hIkCdEHKi3OI5/L1JqMA8W0iE2mmCAEtHCpuKSd3Ydt4WQnEStenqEzt01ZcFqVeh5+H/z+wDbp
aYpSqc4099wdlBcwKuq1uq+S/M4yAX0Xe1gXlMoceTE93kIdB7lS+k6J/gwqX4dN3biPsQs5kTbm
I11YJSnSiI8GATM0ZMYfZa7K+8xro4Hk3ncfoCXECsSPhL8jKoksfNGHXTd8dqqzn2pCy+59YufL
Fv0U+7AZCispXpwi/axcd/isKvA9Zw5WS4Me1tFYhalOPg2aa+1bcxJn37S3SzCpd65BOhGIYoiE
W6WH3mpAx/vZu6QCTUmcVOT4Df06Mepir0Glx5n5RL7iQyoX3kQ62/lcWSrEID0jWZTWpWu4P+K8
c+4GRQhcShBBBZR3V98eZl0WuGWb6d6eRhN8QLefF1Tjq3R8wScX3HZcYjXGgiR0a9q1k/qSlPiE
fu7VLks/giJ7nu7HwEguja5L6IaHMmbzBbrxjg44J3nXNgEDJFmHpl6mkZb03prV2tnXbZNhAsDb
tijm/gYtbc5Qiw6uIkOhY6kzRw0fbyI+DMe4w52sbbFtphuzQeTGcf/hGYvDRF51+6wak3WXNSJa
TOHioErbnY3X6VHI5Uvx/s78oXyyg97a1ezRJHv6p0Uf9Ltx4vjJPYFmdRnxP2aiOsvmJmyx/R5q
dYmPslGwLEt2wtAoLqZxShrI7YroNwQkAWl2SXU3ulVzEAPvOhxDLRn2sX4e7LK9mG2x1+vq0aKO
ZEu7ZLD3m4aBhuRz02PiMoLEep7m4AGwvzsMFD7bWARWc5XEj2iEX+zRJ0Rc1OJYu7TkmC0f+MoK
aF616PedQfPOQU7Y+GBi0J1SU57gaNmx1LCTgTFv+rwzr9X0bQp21nVfUPfhJu2l1/WzwZmxbvvK
jEjCbiKtALp1kwzlHdqmEQLLKZYKXLDvHuhp0q9BemjdLWar4qcAngrdSW/v2+G++m6Gx1zA4imM
N4SJGLiNpsMLtoyv7IvDeI6V7b9beVfB/nApGsA/TIce7FKShGCW/Y+SnqAILtM+SKP9YCPQj2bD
nRBkVkTS68Ub5+rYoSfnVeFwEsWQ3o90YFY+sx4FmSAktwcfgorIjf6ac3/fY4O4GhbpcmSEHOy8
RUWUG9lxmAMv7Gr8Rq1DrHKcjLxreUg69m1tGcdd0ffbYRC0VARO/hAjjHP1OvI4F0NpDcvRBcDY
zW4yAsnIw6hhC1SBRSF0BuyayDY+8aqXOBgpWMDrWn4UMYMIYR3ZVZa9uW1hR1/gtpHpXUH2XFvc
mRLBnewOyvfUi+xv2zPpAs2w07ANne1Ef44hNL8qq+YK9Jx7GkG91dDqfNXYty6wQlcxMgz5XTxH
MylR66qXl2oZMuYnVvRKKP2sg/WvEtE/dgiUeV7L7DWtgXdqH7/YODcb25gtNlojdBhCBzmosxJF
s5aoMuGhAg7h3InvG+n+8BO32qbu8GhqyV1DM+pLL8ppG7stS1vMt2ns4urMvn+Ep69ggsccnKSI
d2VB8M9gz8N1xF0y4jt4cxuATyGyq4HbEKLEpCZFuLg84j3uv43bmu6vHp+CG0eiApv6fsjpt73Y
ia2fSWNaJ2sNPuitsOvm6Ba84Q1R6m9dM/SI1FL/aI3I+3rS+7eFNsizynK0247TP6e8uQF7xQti
qnwLfMhKtSTeXrWJsQrGQP0xQxHNmaGf0pzoA+UHVG5YS88i56LvbKHqLWn99JEKPbdAOEwDTh0S
cd2gqRinh3l2q6PWxZ8TcNBDFlMaokqECsE3XlWiMS1VasHdAF+5TStP/vzleXTOry0LZSehMkZI
wl2/rbub6yDLrWdnGdMwMwfr0MaD9Uxdw5//6SruO9LiaLOh2GunV8jCi3KiK2qcMQvI5GPurey5
UA+BCqqXgTruh5Fia7PJ82swptodwQdblcZPoDrzqbWCFHke6ZqijNMX45uL6Cd1GOIyDPB9PqUF
vd6B4wGniPlJVCBtmMyOTYEIgzXHOo4elqgkaOq3JYbCwlygDngzh23TgDkEqNkIFuiDjehZoR1E
2OVNXr44zbRt5ejjLynKizPjgywtmNwZqXk0ECy4gd1FUem01cWsJOHBtb+tqYbfBuZo7ZnI+Ugw
bKwmCcEfzxrHDJNuqHfTsukDdllm6/nsMvCHqhoH5jvN2AWG3d0NCyuvEon5MsM9dL3fP/CDfc1N
E6wX5CFRL9JxVyJDWzWdiE/IvrsIVhOCNW7cO4Gi2BdhN/TxcUgYeGXbf/FyAhAmbcsbieK6UlJo
gibLumfTte9ZK3ssP85Ras4UdVMlIvt1dqR4oiGPBH0T95auFenWUcxHY8mOPS7dcnEmgLJu9l57
S++fkdiy4npypuhlNC5LXK174eVnLBwODCThq25nnL8ftMGA7MEDCX7B70GT7YhRHbZ+thx5rYoD
aj3jIXYOWd+Lq2pji7qNiTPNYK1xPYuivscu0MxX42fR9hef2oiXVDOTOxJFXic3UOuCahj8bel4
1zfteCf95YQDNg4ORN7kNon8+EjKmRF1wfgKTVzqm7Zu2u9Eg6MuFm5li7R7R2XmfW8XP/IA7eWU
K+sVnVSKyO6xG9hIctdINpU1NOe0Le88e9DuWBgQAaUDGM+SN0cj0Q6t4pUnNOXVXYx+Zw8eEYre
8M5mYewxjhE/7RbJbpoMuQkmPDNNsZRRgA4U4ETY7sSqmnqRmcT1usI7h9useUlBxUPI7h+FbabP
S3/vdqmMMP6P0dL2n4PqHmZl+OvJrsYzSRWHobIcwuOS5ySo9WNPCcfKmbVlzT3hb0fTHv7NNv2f
Cjb9v+WR/ruU0/+X9NP/D4NNSWs08WL/g2DT//av/5VY0//+L//zX/7Hv/6Xvwab/vlX/ww29Yy/
2WiHAvcWG0oO6S2i5c9oU8/6m40XHQsvSRb6Lfb0f0eb2s7fdFgIw7cJRbeMWx7qn8mmtvk37wbC
8CdE95C34P1nkk1/SyegTMwhFcrjB7Qt7Lz6b659n/iEJat8Z5e4wU+/91ZWdl2MccJbVv8zr7t1
+2J/MdLa+O+5YcjYI55H5/n4LSmC27yGUk3i3dwYYmMCLyOZnywMclYW1UvY6L/aVt/3Iqr1+RyU
/lutTftCQuBmg/yQnjxUReVgu0NVNHas/SzEoC7ETvhl9oze9kkhsw5dWqizm8hJ3RhqTg5y0oQf
TjeBZM5WWCX+bmx1tEIDHMSgNf/Eoe395lL+/oeSTOLrxHdQBvV79gtTTIGPyEfpk9i7qUMTZkGi
IYQifRvuShgFwsDM/Amn8FWAcKqpudezUobf3EZGXnUSy12qyy/cBKeiIAvZF+S3uJCQogT9nt0M
UKwqsFm2NC1I41XQfnfAfNIX9p5MrP0A8g4IZ5uUslpnJOvngmNvpVuRwVF1YMqhgtrLXzLX7g/F
kgKLpqXkFks5rcj4XhcNYkvNg4CAzG5XxM4BtFAZsAqERj9S0r1hLm3JHax3qW88l9msU5VGwpEf
5Dss2ajALItmJi/7MvJ5V6rxfnB5AcBZaSQBfl0+66K+F3ry5QoTDZzIHlUP9jkiY+Sf5a9nW7xX
NddzHAw/0CWga3GL8Z+4+r3f4ku+XyuPrEy6H+kwN3+PptUbW1myW4JdCiSDDip+yi3xEaCLH0rY
gZKRZdWUSM0TG8HrAFXM2Ahp5qInJtXs1j+1NQr0MWyDeJhS8CfPjeLRNNdmNh4UTsbIqRHttS5K
KJuZVEeQmqcwl5RGbBvVTNwUXbLx56vxSm4KbEuSfTnk26AZtRlOPIb4vOJ9Xw9a1IwjYVR28Afd
3NPBYiAq0vJkoyJdaZmTUxRDHKYjjtJUL/1Y3suKN543CVSJwykzxEfrAN21c7txDtUA5GqiszaK
Sx5rdzc7uuPRXiSxHLcDwwcBN/wPE56p7MsudYcW3eCqG/Qrx4iGV2me3wUBzLxdPOGZ+/IbceCF
epAB75i/HK73/3ZK/DWC+e99pIiPJdWE8AESnX+LUWltqwe/GINdZqkRoz+WIz9x5o2BeK0zHxF5
vv3jb2j83e/o35IWCG9zSJL+91EDzmDAK9CSu0N9cVSue7/QiRfatw8DOYyvKisvFs02cNr9m8As
u8oqXmGvMkVEe8CeCPGv1oiSOtkN/fs//tn+3nuW5AdSGDhM/2OnjmlQASjZtHeeeQraKt2SHCBD
LjREt0D6YX/rZyiXf5aq93e+rU0ABnF6hD2Zlv3ba4AEzfSLUfN30im+JnogdMV5QKbvF04iSocm
eKbWf/rH/1ZDv33Z364Nx+S3cfFwTf2HOyrH4BiMfHB3emcMYZaQSDk1YEvFKb51GnjKQCA74DC1
n2mXeaLAEnHERKJ15elfhI0iLQayCriW+NjJs5tjZs85ZGJdIOjlyxRGsGWXRwGYz8WKH4RQXhJH
14Ur77EUZmEx02LQaNfSdg+YCjl/vaRYA61FNd83KqaUJdsGTlVjx3vz3r1Z/jy37UliknsK0FtY
hmOJJGdVfSQz4g2vJPLGSic2vCVe1ZVVrFy/Ab1+FkqM67gf7wKaF9kFIBFgRj+6MUdkzU82Cnhf
Ubc4KwMRhATxfFHMfTTYPdd5ho6KLMvIF0W/UqveRdE43w4eSipPdsJlQGRAOM28bKreaK4Pzzih
wrWK+Qlh2HNv3P5frtZVMM8PXsedU2tkwfZZ8GQTdwFtzJPr1NabO6Niq2+3w+y1pD7VJdQR2T0p
Yg0JsNWzaE84rlbg8P8sycf8PfbOJrZZJ6jD8UiWJlrSuX12/5LLRcVV0adLM+2SwCSvwMJMPtz1
83IL6CVzYgiuvj6BxxvqbFlwmmnnnZcRoWZRJ/sZcHs9RBTBwJrpePpiX98ZPn7iQub9RuZcRMwq
oTNCwvWYHTS9T06VaTz3pByFpgS6xAvCgb7ueixtqU3rQAkDu9Kcn5kHLjzLBThKmjdKLVnLotOJ
oHOiGEdma7EZiCpJYeznr650D8gx0a07JIvo+yYdH2D/6w20CbUfLfnGZOadq8X+JTRcIIi3niYV
ayvOLABYEhrFOlPLo6Wnp8IpH/zap6Zoami/qYSzUob5FvTFuMEuCRFaequiD0TU5QQA+gsinZ4R
C1Zs3y0GKluQPq0s+006aK9osyHUUrg6aT23S/WOFsgJm9Z5beY2Xskie8xzDaUvtX9uTJ9IjBqp
EGTUttqlXvo9dU7Zeui8K98XMZNHaXDfoNH1UbUQVGRBc+POiXxdZmtXjOdmzvu1zzPkFTxV9ks3
QipO9fBQ1mT51ii5gFA3pWr6FVlzIGkeP3ecp9eUwZpEfRYhVxgbHAsKBb3J303ncIpNbqdlWvNc
rYsZG4uuOTx72dJHsRXstYThS4n9NIFgO/zd0HTnH4xm/opGolXezcVtOjUAtOL1HOcDSo4UKDut
D33iDndtiyl1WIAxBc6yOreq/eQFpMLVvCUyRekjaEG2GdlCCWeRKhSCeOVEmMemdPS9ul3OFqJp
HwlwhMSDOh9Dvs0O5axTnb4sSfGYO/UxyxWusBTF2E2nnGcpFFa9K2pr3cUs8R5mQ5s3w1xCA3kV
QnWHikhZ7BCCMz35VR+ac3DF7K9CqQ2PSVsj2zCaZ8nHdTUY1jXFeou3UxyN1lx+3PxKmAuQ4Tvu
VsX2i1NTL63XAukF3YLCoQxW53app5pT0EzMrZ6OGHBnVH+kzojpmBtDi9ZXRxhSqOfJRNqxBAhf
ggmmGiRq60mz2dmCuzSlwxIQy5s26bgiNYGCmHLmRJlprxsW767K1HFJiaMY+khp2g9ZTVeG1hW3
jbfKLMQfzSTrlREP74NJMbzO6y9hEY5gPweSrvbmwITqMK1Ut7yTstcerZiTeSk5Yu0EmoQ0HiSV
V9Ie+Dz540OrgfZhCkxXtmaelqYFQ8VxHXYGYK3AUEZ/5rvFx2Y1EaarEPiutDFHpkpFipBb4gHf
G3qQaU82aXCRM/RGDI84FdaPoDvEaf+r5rTZNyOf44CkttaJL0VdP5a+s79uxiA9qxkvlK+VZ31q
Nm7eEeaXvgg5fNYebvVBj3ecbJd2OvZu/Q4C/RS05oewD6JeDjUR5AR6EbQvbs5miBvMId74WjjO
mpJyhm5aCATVzRNmkaX0sFwMFB4AYKyg2p8B/G4NzcEP4WOQdsT0WAQLBY8eqZ4WbaNeNQybgqO+
1HySI8E41jPKhyiBWEJOY2w1k1Ii3aX1tyhOQxkDzcpwnKrlMrSwmsos3vOSZye1X5Q+yhNdGhW+
L6XjixpfA5PbRMt14CKSpHZehXUoMOqrnbja5qaMQOyy06ZOrnuyK9kboV1oMkrNW7w1UukVX/OZ
KKCW7WN4qAHoII58TkMTi6vdPXsB1cOduhNWR9jZLWt6pGSt8/2obpFStYv37LHf7BcUrytF12O4
LC2eYxlDoPo9sDi1XcbNyxqk+Y84e8IkR0w26HKaWtcyoTVgSfoVvgEUtmB1aU5zJSdp3rgHEaDI
ylRMD3MVzEgB9agbajrmPRsLY4//KEMSi33zWQVkUrRmDzq69Hhe9tmIPE3MGtE+vFYimP/Qsg8+
5W0UA4ivKU95QTZ5nQzu6iQAQFYNqnRiHTodT8BVb2Syd1u5FQR40weLUColyixUQ0/knH7SsYiG
zJGkbPTkEizWmwqgK+nPVhK9V8W9icri6LjlQVnJT8skPz/5KW2UExC9Rcg09dzhgA2pi83XyhkP
Zty+6lrwM5bZzlUja0SsvQh3GVceUl12/aGOKjJ+ep3QFnwQkuNlNRf+Xe5N5arzil0AjypG1khR
HKgloY+biCEapPlBh+p1DCz4W9cg+C290Fv0FidvRMIUJX2DOoFdYW4FW0NN06pLzd3338V6hy2B
661dApiNwllZAaPBCIAbomShZo2MpmR8TcmOWTUa+skhpwmw8WxKWfrlWeupzMXXuCOECgSaPy91
ztxOfDm4EFdeIcadMRuv1ZISYaE7kVnbRqTbhD5xxoFFEMyfwWNMTfA13b7Z4lOejvjmJVU0UtZ0
ls118owO25usG0OCGgXCjKvzDUrdecN+kWf6A1FWsGxeh+lEWwI4do74spHyXVTa1uDOJWIErcuA
D85RRb4i5v8zzfXm0M8/SlLLxlHL15CG5l5T01vnJacO8zblW5ug1MjQc7RnVIw2GogumkdF4y8D
T2SgkVpzDZCC5Nn3RJqY1BHbjVYfNDbX1iZY1CGUREvb2wJICt7twVmcbmVXcsB54FwZVxdAVmsK
fTHLsF80cJ0JrTcOlHr/7XudxnQ4fP/q/zwkN4BC5qJf6z0aw8mLFxjOZDuXhb+lI0EdrEJXB+rQ
CSimn4rkqOWQ1t2CUwDvUlAsqIluplq/M71tX0zb2kl2yLqPiS/9VVF0l9QI4F3r8qXxZbYhbp58
q9jk5hhJJEm9tEZiZ2yxHJyVA/lVWutyNNVN7XHOTexuQj7zFufatcmHxJtGhkLCNAJ7vqo1Kda6
SXM7Epi6xYyXaOKzb7L7cZFE+PrlJ+YCsieuKmP3WObkPo6nM2PSFAYe3CRJQWUrHukARM5WfTbj
dMxMe03U+A+/dz/sg39bP4eAAgJZfQLx35udHhrmKFl/PJIjjQxxpjgj2uNe75+nvvhkhjoO9W1M
sVNiIxauPsAwnzrOZvZTMlDQchdE0KyXTGJMCuQHe998cPR+PoxWT6u8R3A5gYeSVls8bZ2Jt3HQ
SD9TajvdvOTfJm3XnOLI6asXl0noQKV0xZO8N0TrHBPJR1TL8JW2sx8fvh/KsdAOeoZLlDiETazx
lkVbu7WRH20BaWqENQL9XyYbOq+b6ikX3c/2Zqb+fnW/f/X9XskWx1hnc8ycbSV9uo0NWR7SPJaH
71/5do8XtnYlTsUgbJvgyTXJ+0eF/gcMkEErTbrPGv09yUF/xqF8if14W94ADT0XX/kQP7Ew7eyi
ssOgdE5mlzwHFvEXM2XvS687u2ziditpLVsZfXLwZ/CdpKPxEcq7D/kQ7PNbCGBWpR1qXpZ120Ld
qJPyi5X9lz2P+28Ms8tx/EN4kgUBj14ZLGyZs1ma/o2tjfFI13SS2M4uxoOcPyCMc4I9Yj2BPIJQ
yr+gRjkvHe1zGnJK0Rr+AWgfCJOebsW/ZMfYjJgHj/WywZWwmubZjGr3S9yu9Rv0970kxiSSKRfh
ri27nV9R4fe9ci+04a2MzJ2JweiII5U3goLfymLrmbS3KPAz3h9AeN8wlyaDJ5QcH/WyMNcKiQm9
yH+2sfhC4hRhytu7+DpWeXNJdQ1RclKgISR0IMo6/SEnX3IVj/xP3nyn3eoGg4rb1U0JEeg5DyF3
V5rKcHdMCZRcSTl7Z6DncoN07Zr3MaJnrmdGuDxTPyC1H6ne2uGP98LGEjuv6KkCmIk8JdGmACI/
0d9S4FNFjUcuiF+iaXLNceeBp3Y/WrL9Vrd3zLSk7rq+4ZjuYpLSvxkM0IOmw/zmONPaxi4cJrrv
ACMAR/togsK81AljI7Fg1d9gxbFK6Zcdp+v/Yu7MkltX1uw8IlSgTQCvJMG+E9XrBSFtSejbRD+J
evFQHA4Po2pG/sBT17d8Hbar3hwngkcSpS2KBIHM9a/1rcauv30xcwT68VBqAet15pILvC2vGOw2
9ojCYanFi9ZOcokVEA0j6Q+1qVMR0HDV7mvTKwwWTWju+YocOKYhhQcllOZK8graQ6vx5r6/PCFn
GgLMdNP68UfDC+F1U/5C7CwGU5h89FZxid2YuTsulhVgkduEn2cBlo63R2KcFcN5UIlzLaOK1TQQ
/psSQZMeXFQJ/K1PdoyKkYroPWqjB8VH670fdQB/vUxT4fkMrE76QV3y2e80sX6gyPYuhABKVHHf
BzmHF1CjWV8MfecJZqDksOA+dm0VB9SOqMn9BTDCeUs9KzGUaT/UtfmHUAkaD3A1hKSfSAFwaz6C
O8fdQv7x/pRi1O09IyJylPySSmedk0fEq3ngRfLJ2rZg4dOFRzubdVwFH7GQ2AA5wL2+SR6zgdh7
QfKAARwqG3VUi1adk08zHyjItBO8tm2O2LC4Z9MmDvjF0PC63sXtHDEOZZvwQk8ONUHhoXs49wgV
69tsylgv4JXUB4ThgpTSFq4HbsuREHSQWXjuKYkpxvgjMFFhNOXYaYgSdVzs08y8+U6VrJHvuRyH
cMR6jSIvzBDLuHOIiRIMkWbebF3/EaJhtKHzhjctXX9sv/K2gOhOec467dkpYBzbadG4qxXrLWD0
wK6AfETuY85Ovvog6XZJC/ckdabfTH3Gfu4urBBhTXGTj6jH/QjWczHl/JIE3Uyr1Yce7GBmoM6p
MbLSRJQYXQjJggMP/YL6q+Rwn8ngsftFXuFl7h2CgWTEJ+tB+hy2LKAAmzaeXbYsd8BK3o+xycx7
UqHGWvPpLoi6WvfUtnqQRNkXYZH8qhNn2rY+GZwqF3S66St/tFDDNP2g66ayQrBXs2qj65GLDS5d
ZapEV1NKoAI0GKgwbjjJyD++759mFddPjkAXbpTavqoZb+pB6MoqdQFp45tBR2MVHJCqgq0crkbe
z/yF8qcqk5rZOK2jWpmzKzG0bWwikLpxv1U4p2A4nzT0B0Zt8OnwALil7/XRLRHDZ10RiLUl9Olx
x4b/6PYkGFQUw4Vqs0oc2OZIcwQ83GC0IC8I/6KoKA7Uq9VQrBOz32BTLHZMCl4jswGG1dMQj3Ne
j0l1OlHD1I2sEP5tXo8X0WQsxgDrEql+r7WUQUc6PovJxrRtf3aO8qduCIjVmmLCAJnWlbETGstC
nC9IUWTVMWCwq4tfyzRMltE4fNhWryxklxDES4/0lbKvyTUiw3itFp2QZ6InW8oPn6o6XzpTdMYv
ezYgULUFEPs0i46TGwOyJxLi1mpwqArxpbXpWxOwWYyc1HM7NfbilOPRVjFcqkz5tch60/yJPKus
zooLnxjJNiaOH7srBY+32eAk4kAtsNCyTBENQA/0zEUEgGnKRk+3jB9/0itnqfrV5KEzhwvfKKb9
/SZQqzb7d5/XxH1TnI97RRbOAY8D4T4luNU8gr2WpTNRl3NINyjjQU4kj6aExBbnpcUAS2dfhMZI
BkvU6v7+uRv6Fw2/KeknJ0NdNPKjz0B26qFPaq3tqYgFdGjogZdTaCt6qIajYgC9TRIsV1wxtT1k
CHKs80f3myQBGRFx7fbSZtT39xuYsyF7XHxRTZgYf33tfsdEVwOa/+AFMTphXYCODYxHuDDRsVwF
hM0y3nlJQbcVssiWdm0vQjJlayx3LZcj66C6/CKck+nCn/FWf7+x3DJaGGY7eOFMolLM+q8eiP+U
N+Hp/12n+h9zJvyfTA7/H3oTZggzs/X/izfhv/zLf7uXrv5X/v/f//Wf/7074d9++O+1qw4zHRcX
gq4xKzCY+fyteNX6J6G6VDowwL73ZnLX34pX/25HMNR/QoY3MTZQR0eZkP6fcSPo9v/Wog5kW/Cf
pQr6PXSaHf5XZd/V8bH4hZNuGb79FDFHH+1k6lT9UmG5HxSdfQ76RpRVRxVKHyJhRLc44D62eafx
HrVNOy+Yx8/ZAOYvnYF/jq4GW7a9CIO+7fm1y/h5BgTKXntwWuWMXjTnORh8l9AEWW+UK2wbPxOc
QVUo7iE2umidhoT1i9iEXwOWUJoElrQZVTjM0MIaeqExYwzTGWjYz2jDSQI5NKAdZvpbD/uwmSGI
Msa1JArripKJmZHKwJUw5Emhw2ddzxhFfpL1HnoFJTXGDuC4gkCqfxN7CFYxffYywRYQwa9M9HNe
mB/aDGwUM7qR4Pd6jNVPZvdXP+VSLGfKI7THccY+JjGpfeRmPMMS2oVAZqcgnC44ymhtSyM+TAot
DsNHzJoPlY8U5LgFgGNok/QqrnSLRZw6gygbwlMLdvcTjxJK5YyrtMrndsZXTsmhmHGWJlzLbAZc
cmadsbc4JgmzsV0K2n4F5eZBAa9hQsiMIWVGiMlJFpAznxC3NKRytLVwhmuy0WStvNBhbiaCuN5U
AcBjac9zdVWhczozphMu1F7M4E7aJzqvnmGevQrWsyKw39Zgb2zBbI7mqiXM7wEtw/kmrHmuoYPq
nb9qlH2hgtKAHYpY8ceFJUrn22seOBwPghoh60+CJrScJcORP8uf6qsNldSHTlpCKY0aHyfbDC7F
8VATQhCEcduHaYabxplz6xvzXWkxVNTFxjDZLLbfJUstwpYUAcVHYMZwCKGmCmmQCoWjmkl4qjNY
FXIhM/Z6o4CWaiCvOnZocigkNx0mK+vZjYl9vaO4GzzDtC2gtza5GS+GAW4EVIPg0CMx0knmrpoZ
++p0ctfNIFgBEdaayZ3q+MewfsYW0N8Qqq5Hl8JCwwYLB4dnPU2AVdpac5KlybqIKTS7lfREVySJ
39bX1llO8khaAutNMd7mfd46kn54atV4ZyZjS8nkilK/amtrTvZAK0yjDw39nMPT0JE3U+JxaUhy
fSRJ/J3l+m9TA3nEGVngD9DIKmQVJ1bMg6MPp67DSBIp82JVBjQZQQ8xAohd5J4VEPJAeRUahBe8
mBV9IxvZti4LQg7f0ZdPqLbhLgyrcZW3/Ye2HP0g95KGS31cEQULRXGSCd3uSuDuEL6e48HQFpEt
CNUQ1+mn6RgrWIYKjt2B7CGFM9N72IEcCrv6mDfmuJb+sBRKPy4bCPVFAqkJAmeCtN9ufR8orM9Z
at3a8qFzIgaN38pIb0GTBNZK0wfBbLXqwC8T0KdK65A38x9dDlcn53qsjV235Bu2AQG6LctZmuBC
d9NrmoIcJp2lHvbB0kyqcokNdHoiMcVhFH5FEInYEVePw+gkF8qUmIW66b62rRJbZ1dxH/jDmAAy
aV0Fd4lfrYX9liAWniHqM/mGN+1G1rG2AkSWBM51ob/ATBHboueJDdtqHv1B0eRdQZWlSezZgaS0
zhDRRzwnC7xePVqYU6wGvXxPW9tam6jLh5RAbs1qYhr+mFMWPc2TqkmjnEj0HQMVDa++OYjKw/s2
c+PsY68wzQQLx98TMONXkoNio14xyskmAAd17VWagGjfuae46Wx+mqnLPVDcq+aSWD/5pUS8wHu0
VxknGjxo8OD0ZD00YX0rAm0XQM/x1DJlZtCLdMW18CArUFegPaqLqLWtDPJneBv+GpPAxhBDcaBj
jO1W9MEFFNrr5N+inmWSZg8PVGKuwslwCd4M9bE3JQDMCeaYwkThpcnJu6rDKYZgfdEcLiiO6//J
YoXfXycrCJMheYovJWZi2kniX8Kq0Q807VmX8UsGS3ct8+iAuggeJ2Kn5ap96mVqeWHOzOiyy6kg
YV9Cx/rWirpxFXa57knLcdf62B6cIWBu7fsNyTTEvih8R+zRryPEy3BUzTU0/XZBOCbbBHJ4D+22
oD4veOnGZt+7kb0AxTCCB0citDQnWiEn3awJI0IdqCBuqlvY09ztCtm/mbqczoAXbl1h5fuh4aFq
oU/63e5DtMsZpSyj6blQ1KsDbvUAsBse2FBlm9KdVkU8heRwuuEtLLUTFzSJs9yI9mN5zYsp9Qhc
apAwfXkQuKDlDE9JJhL9pHPkJSx2up8nnEkTOgAh0aex9dnqbQSHlSiA0dTvFgC+2TetroyR1y8f
+2MbyPACrumsByXrf4twlLSKL6414nWyzedRf0qbbjgQD829XHcfuxyOlO7Ur8mU/ukMLMlAx+wV
x9J2cqa1AAkLdIRy9wz1UrW/ZVEDjhbiLQ4ZRWllfO7hge4JYTZTtwkNKjBGk/r4QJrLohynQ9l6
Rq8w/u7mSG3qXpyw7FaGO8QbBmLZ3uFinGZtciYadSIj6+45VeusRMazOsetwJEoT4xgOOONzXts
28narNR8A06DGipnNHhigX+DzsY/D8vdC6YQ9FNigLQqAX5ZZe6uMlGTHotDoHbNbowBZQx1vxFM
GnyOql09cQ1E+I3OOB63VVfvKmYrJRAyEru2ODA/Y3Xyfg/lJ0X5rrppe9bnm1GtPh0iDBqgtpKm
oE5P0M7Y8pXQb5bCrMOlXisa2zEJ4RQ40bouMp4ZV2duUmbpJtXij0TpOJGIYr4u0cMwIIgvS9dO
PCMJa0zdwqMGgbOlqqob/obwNahf2vBXNh8j/j7IfZL8gF09BRhub3FzcEODGGxNz0RRsJDQQy3w
6gTdjZoHhnYiSC5mhtBrw/vIZ4V/MOhIYSmiqmShurhbZuOg7CEGnWjCws9qN/UhKezPMIjbpRbO
r3GSwiyGeV+nBz8AkIjFa9jpAYemrZaaJ8r0h+WQi+hSMcxPHIouap6MKda4aE76a63nndcYVrMy
FKVdNw1vFZPmm7rRl01pYSmI9ir2g1/dzFeave1kHr6ZGYNZgWi1oMyJNVbBvMr3OxC1Vjd4rCv9
bWSyztb9vly3elmvklz+iR0j2BqlhVEDogk4km0ErKJqrf6U9mdHE+MBTpDzMB8yxHssmo9vPQMP
rLxJjcAFjE9A4vQwreyxDXGdaiOxd/WaC3OX3lpDNGjwCcdsEJwGe95oDv6mL9GKWo06mjEpwHU4
9roc8/zKHHuVOPKByK684h4oLg3kWpz4Fgqa8eQY7VMC040RRonxVauqJXrYsNVSAxqQG084ERrX
IxduwDoRzUYIyHqyFTaHQPkFhgIxSrCx7yO+DRap6plh4pW5rl9c8ZHhIFr5DK+3dlbl4GSGN8AV
xzHT362ZKNf0YY7kloASBUPnqIHDGIWLNPZqDQE4N72y5FJAsHivOcOlyCgR7Ub7gwzZUiuzZDNN
8SVo0lWnEbS36tZgurAbWLooWezlkXtL8u6TKuWdEvpUCIz+if7mH0BG26p6qTT3y66J6ObtpiXO
mvTOl98XP2EDpj96d532MkbjdurYbrzUroU17rOLLOSnZjMExi6y3BNr04uimjvfF8vOby7D0G/r
UF0FNvJ/kygng0VEa8AwJbGAB2hNKmPTRA4GMblRpnrdKM2mEdMLU+mFUsT6SjXgkVGrRGn4tDUN
62ZISB6ObX9Z7bRyguY4yJKOixUT5C5cl3r54GTiiSttA4byp2PhDT8UHVwa67plXBKShZnxqACg
bJ5xeNZ5q51KBs7Vy/xNOtEpnJzbYWTcFPe3yvSPTmZFq9zUHgutPkgdVlSkuQBKKq60hntIR0qJ
RmfPkf3bWq4XBBF0SlL6c+gHaMWyU9t1mUaLajLXTl0+NkXw2tcPgYs2X2VPTXC1QBLAqgGvj1Zl
mD/CvErDoFGDX1gZcqt17DtcWku43+pINuNPfKlMqnD4vWyoF4kmT73NNV7BzV6Yj/VIR2mn5ete
wVhBEwn0lr7MFjbisuL4XtbDJgU0N79BSHbjrrD7lRijgx0hBBYwCsIgX45ltKU8iGFEsQNxwChS
JVaFc3hjYUOY9OiUmbL5Q18LQ2kLn7P70sHga3LtfZDyra/lcWjXg1Z9Qtl6VugiSG62r+nnUinX
ozX8UdxxNzkfpm2/+mFIoi17ytvoBmHiQ5rDWWF1HWUThIASK0K4LWXxZYzqtdN18mksWCAXOgIJ
UqdrLx+cJ5iQxkYJ9LfZrC5GYxtr7S7rHrNmBt6WFxb0ngMlGLvfiHvJ9qw8fbK6dBteypqL64QV
SsmMcaWQ9Qa1vmNHli4DhQx8XMDfBrvKuyFu1kCaFD27Sp8jpdRZHqqIqo3NhEEO7iXbW6wpcVHx
dmqbgxlo7hJAwqxpKjcM0bwh9WvVzq0feC04RbRFQhvL5M02VHgNN/JmPBnN8IjV7cmZsiPDUvxU
7Tpu9LXVWuc+b+bs2kWlgqTW7Yx8v7JtnOqMu2ehsQ0TEZY4xToiDbx2ENQVoS/C3gJNZhr7TEbv
baI+MKexxxloIZp9bJk3obRvMgGBB5S06+QPLYgHEwuRK6JlPA1n/tKjyVV6sGZcWvYx2kx0Ruds
mdVPMjzVWnatmHdIqe+D6blR5aYmHcj6Dq+hA3oYCdPQrq4InhVb7iI7XrmZuy/wqIxQ/Fi7reOM
OSK+8U2aZdd6cLYBWIIgJ3mBkP3ehfH9lJnD5pWpfJeKehNO+KlSsEzYgVakPwAiPVUYjxlTq7Ev
vvBmUynRrupOPsFuDpP04gLxUW1/Qb55iXC9c8zoociZYFQhcUb5SwPUg2j9D9wkroMU3VQvASe4
KRHkIMRTnYrvJsQSM+nOc5eZz/ADv91G+QL5sc9tIuO+uipc9xjjUhE9zJ9so+ICXMwHC7zG9yIG
KOyweAtNmGjor1n4RmVUPk/2DZVilA7nRBWczIJ2hK5XlkNPz8Nk8bYfMwlEDMetNv7qPW85u1Jf
8wF9KrHmFfBc2aq9NY3znCWWJxX3PLCYyEvrrTcQ9ke4P2V3bhPDK9P3Vok/c14T5smPbRF6sase
R7NgyObmm1YZ8KyyR7faR04YAZ4DbYXbw3PLfK+I4SqYTWRZuMHyhKl63MRsLIyYcibGRHEc7mJT
2wT6eGotDm2Ca1Z7HQgmAgwv7YkZDFsinQb3NNoySfCoy0JDUCQK74d9Rmi8ODqrEcQxOLvR7P2J
XqKqxIWVtg0qd/hdAyirOvMSwdxl246zhFpJrDScMNMOKy5GPLNNbhVn1wyc3NJy9eWoDN9ZGr+U
9L9tAupPMWWARAOWNuLYWFSJ8lRz2Vz4WXkaa31fqca60OyXqeSoHkuAWpG6rqnXLDRxbtyHMq4e
cDJi0yvzdwg6azuu2bRN18nE9wS9vh/VW48zpTKw44r6Fe/iQ2VQLWHFOTtTk2KxtC4XMIMw2RD2
DpQtitzEjpgTB+qEGiMRDjjCN/BwPrRCPNBJPdHNmEfpJWuynVDUjdb0l3yOG1qYymnU1hK2RkPF
vPXZ7IvnXJSH0e6OrRGvRhKOsczf3HF6ijPt0SxhilbjqZwUXEyw+RYGLNZFxlxMFhYOJ2rv5oVe
5U+bgm2gKbYNJxMR+4ytiw1yDvjVpaHbxypr3kKDcnr4M4N5s4z+Wtv5W5hdlCg/xMyTdHZ/qjvs
xx57NwiR1nhjUsQy2QT5k7A0EOvK8vdxWL+pXfyEN4aKkIBzRDfYJ6THMzR83vaFfGlYnteR/HBE
cGIBzEqrT2AkUUcoHqzab7z538rV8RiiUuSjGJZNpDwQUsns4psqPy827gc+wNYtCydeFXLlvWX+
qOxoA7/9lbq9z6kYT6bC093xNdH6h46/ruVCoeUHcgE4XaqfICG8NOqUn1rTa13l0LcmL8WL3xrd
VQib500pgVfSbxWHwdIehuP8elVt8d6J7sXVm49MpmdQlxuA+Zu2ABta3vQSjABAE53rcX3Kx+/U
DH6jOMGHl376Nl6ciSjaCsMIoHe2wuYURysfRMW8RsSmZKzCnO8e2UVhe2JFb/iXQLEf895/0PRm
78SxPVuDSWYVxWNTP2LituD3L1IFP5gNf0Qf5DYx83SrRWuJkr2QAfw5i6Z2vNPIkzVkP74QUDmw
RlCZwYDtyWfi7rl5b63YoD/GJiEhzLGZxYIpLVixjQ/ptMM6+Qg0h9NVN73VnQHytig3cBo8fIEX
VRHv0AASppPdajSy70SO+6H9CWj34wT+khJIWxmponPIppvegCE8aOimVUuznhKT9fbRFVoH+nLN
rp5mAndlCpjmJqiupiuuhexOBcfyPrXYoCdzciLqnL0JekHJIvWE6syqrhi9vhJbe0LdLgBHFjHr
I/pMf9Mmv/N5ttKlLrZVfPU4cf4UGisjK5dr0wjda0PjFgIIpzqJ9WlRsYWnHzjwF66FHaQd84Cz
2rhjB7Bw8La7NjvnhtCYlI9DodceiLnQs2SwbQVcVRkGT+wIvqYQRyyBjXrXdkjmAeBIu8aZajhQ
kvRwTGb69lMs3KuvVfqmN42r6M2LrMn3YXN8IWWBGzQIniYFwoqPI8mixdlqErkyhlZZhU1lbuMy
GTYpfSeLVNdYN+f4z/Eja7jRPaHRXIKXErRCCrCepDftjDQj5MOOICaEBfFmKQbLH7Z6sG8ZfdaB
4pnVzSL5sKzpJVrpbVdjRoA4F6gpMQD2U44O0j0ra6hOjovrWfIMReMamb054+Ow3ZUbVjtMAcZz
kf5hyPBZ92ezpdXKtJ/rso1o4HG2uc1LCJ1U1cH5AMNihwwp1RJH17ZYCc0zHJLOfC8Ab0SDhIpb
cBlBEX+GZcY7OGt3FtNT1m8l7eg0QC7jrNoZaeVABMZg6xfjMR4JtsoQh7OLvxtx0P+wepanQQQd
SJE19nksLO3AoWQkcGZIT0F26qjAsIZgoXciO1hF8ogv6Cfupm2ZunLtCh4esXcuauIa1sNv5jhc
7l5hEbEDKKZlajwrsflShHBUI0t5lPORXNeMRRpnLjedg2sp5XhAfJvFgHNtWWCqx4y1htGDARWO
GCNnrCZtuGKnCjJ3BneBiTWeBq14CaHumVd6lg92mV/K3PESjUPW6igSkX7/DuLtezI3wsm2IsXB
WCj+yOqfMoL0p1VReKcYQ4TLM2gR0kmG/KXs6ZZSrHHX6iY9TNUXl7iTSgXUUlPZ4Zp1jx1FEkbR
gBcafzQQCSaZuPIr0+WqdZRqhbDMYRHE0Abljf01LMEmfSE7iHRYYimjWA3kkPE9A2B5fubaQ3oR
IxYJVABQz5dn9koNlY0ZYKPkJch4A2euvhsYOkBh2/SD/QQd592XJHpwjU8kN0xh7QC7PfuRQI9T
6GB28SNwxJx7p9UWDAy3OllOrFbfbKsYXbXUBiSwJAugB32qMUFP8nfN7XYOpqde1W59HH1jTF9S
gvoYxMaXXo+nmFqOFQ0pf9TB2iZO/2JEbEps20MdelZ7rj5u/UcpXo3ODHc+V17ZCOxavJORpGkI
RbBbczSGVJDxx8K8ZndRJfHe4qoY+4YAOqx82YG6l3F5w6GG6Y48bjecGXK9YrfAnSOGnzCsHyJU
v965MUNZVaq/VpUa7/5UPwZD+qRn7UWj6EQlFVO06cEiHXLsG3WHwtzNSdyKizi2Iz1olqUi9nC9
GYWIeoc4/S0af5sMAeAYSlcj8Clu3/BO0E9Vl34GrO+Xpm899Em/GToocGrPP6btBkErjEjeLb95
U1Xr0ih164VZ+gjrPRHx95j/BDGCRs660WyQ023rYOOWUlzh6YaygE2CoWVszzUxdf6QcQt17BOy
+rCQoz2bDNtVqcZEnzvncU5qADf7BPrFmVGdWMfQu9xNw3xwnoIeYDnUpYOrauAyyvIHPuN+ZKZY
T/rZLMKHqLHfsZU/+5DzJiuFFEm4ZKH2LEZq6UGzvDqYFBZZ3bwEuOM16j2rZ0BqmNI7Z+nW4VZM
6cx2K37SHCfrkF+hGXqR1jCVJalrN/jiUBUNphQYIE1Bna2v2oBF5xuqEPq/Prp/qsyf/sPX/uHT
f/ix+0/89e9FcpOMBqOnbKZfiscoLjR6c3gK8Q7Zy7vRlRKOfJ8zK2DEPN1yDLALM3XyvT7f3D/6
+81/4GsDwxMsHsgidh8lu7uddwwnscIWkFIuk5d7ImXFXzf3T8EONDt7eq4xbjcUr+kY1tSCf8AZ
bFonw0yHM16mWHodg33J/HDNAcSHd/+wzGyf6N381anRLr7pDGvfiTgpuxkB5fsNnOu/fUQmrRA+
WNzUbTZqWWEVbHm894f514fJ/Fvun5djMwt2sJ5L2n9ZwtX7gXYJghb9v93cv3b/9H6H7QQdr/v/
vFvOH2H4T5dcL/olVXP49O93l/mLOeCJtdwIY/p805iU/Jlqj8MgITbGOLXa3z/6+839axnVXju3
/XLK7uor/XeKq30napIavpMcnQA5DlrX18T45gwccmQBQGYs6sFkmVsSIWxFEd9SXEbd7Md39P4n
aZyeXSo3lD7tUlnQr6eN48p1aayZOE0aFuyubKB2LEk0fxc4+aWLynFfmyO9CCon17E7J/VAv4hl
D0voYu+DVQIy5CLIbpmmPeuVNHu679gEwKIsznBjyNDJbvSmAuZgIMDLYcizq70xOObebfsRzst0
c+I+2eum3xzCItirY/VVx2G1JS9EvwnTdNnnZ1mV7bkxK5czqjgwZShIJNpeYXU7u+p8jJxYjScd
+B8xbF7+jCakgMkla1L8sIGjyHMxwqvOgCGZqa7ulF59MHpNnjurPmkFrpEJSH6pwydjHb54ho2W
nlRQbkHeGOdON4wzhQe8+41h7yviMhnlr50lkcePtGdYt6ssN7EIRmLG7V+jZnB2tmb4x0T3WQFB
yFWGDw0e0tIp9R+pN9kpJ/IRU0t1akOWLPw/dgYftWDkWU1c5N+w5kztyk8izgC8jSK/KHLKL1P0
S/7SWnT1BB0OdTHuVIKcgleFEjuWuGoDCD7J8nNo29lZVZ6YLg0nawpqoj4pIxXktnzSBqzKdA6w
P7dPcPXsExrpLojymx5UNlJWNR7F1nXUXwOJYGLEthCVayxyfQpgHJbNauTCxFI1m8ggs5VAB6B8
p2S7SZz1DK2eEKI7HqP5kTB7UpjOsbzRVHhmGILbzR0bV7TARN0yq7kSuSmFnfob1zt1i0z3xALE
U+cXkYkSThMGKhkzOb4rzDmykkoY3v1rf919vwfcE8D+tuCJOUwRpAlsyEB8Xw3X+W7FdCxA7S6C
uHik3AcJrT5TD7ePFf95GCjIGz5FZfyobfw0ZsEpyUYcFdWhH7SnCMfhojG1F9DvFe7B8sPWe+Sb
CVW2mm79RCQqS42VqahHq2GlqAk62RnAbBV7WVUpWanoKHPWeXG1bkOqNSODLlCbFFykdhb5jO7V
LPQtEXJJ/aReAvolIkmQDIM261RQXrcKM/yyiEJzSViNCYrWPblcq5TBeejpMUZsGK+4sUsErT3b
W5oiCIo5jfXS+/3JGZP3XjFZprLxJJJ31TKsM1q9T7eMtlmWDK7nW5Sr9LEEI2SUl8w+NYxR6Q7t
XApu6pnJEeE0b5GtOruCuJsn2J3d8k9fsQizM/WjJfMBmcX1egBKK0U7OA4mQ38yfi32dotKM7O1
FQw3P+LMPw4FSl8gl+Bwdpq4+qCtlq4VrRW9GA59MkFpybq3Vhg3c7pNc/tIWAfXVtHTY+zi2Uhp
A9L1ZFF2wNCiaGAFeSZqQZ1xD+V1qgCBEl72SyavOjwTjynttramT5+OLDau9c3RTK+Pb5Z15oz/
5DY56rCdP4/QYpXROFaVBt/NEg+OFu7KhtJQ7UrmC5exw8yicJqPHMdHUohxPdps/drhJyfNtwPh
pVyVIbRXZctIDRTDQYNcJYJyO1EjtrLY5+EBiS9kIEwY6TwN6QgmTj+qMStKqUO90ems0vBHN3Se
4jRfagNhboNNjjHb7HGjYs2gFDiM+lMRHGxWcatIqvSFEUj3ECj0pZFVP5R8fNkApBYts0q1NdAk
Y/cR6OhAClYHaJ1b2qEKPrtQ019bC8HFkvvMtoNd1A7GCmbsq0aCm/VZWeBAMevqO600TtPdvihD
eAqc920VQ3KdXl0WZx0B/HYM8IqRBoA2SydOwQZawQyc1lyBQznt56WkNNTDaDGy0+0I8H8Njq4e
UCKiUX7GToNSD85u4Vtsy0BeLIJvR4r8QLcPVjU2P4sAqMJlQE5Y6KOztQUVf+x281sty2ccU1+d
Gf/E7bcBNmnd6aO/ElOw5bxrXjOeLApSFjq14+uBHT/zgOGZcqgRF/doo501zfpTtYgGVsjLjTDh
XVdusWya4aKFQ0suhuFj5eMLxHNrHa3PUDGmtcWOkpf7UpLOe/ct7acKp4vAbk4bRO148SCXORP6
RR26qjf1Ku/tBq1Q6CybET3CsQyYaLYKuEbfXIVG6WIDMlsejxxW2cTRJYLqIWXr6Sk6fG6QqLpX
28RrFPlH7+jTVtLpSZliOljgDgcahLuiiTaBqj2GFmtmnUaPJd4eGBnExcMGdIOf5j+DkvQLGY9z
lIYMS2mLU2xh0SnATTomLMQS55tLa7wla5PZGd4vK3Q8W68/WspGN6KsH5Bl3a3haJeIoVRthbd0
bh7FcK97rhrcmFlvUYacc2BDcZdNqe7isJwjrG22dWny8BwLjzI0J+hnQ783jPZXVNNL1ucd/7bY
w8o6tv4Yv6TtJTTldzB0TxXeAxZqdPX1qu/VvrppY/+KykLHVFChPgOr5WzzP6g7kyW7kTS9vopM
e6RhcDgcZt29uPMU88wNLIJkYp4HB7DXa2invUwraaNnKL2RDoLZWcm06pS0atOiaGSyOEXExXX/
/+87R+wHzsarILQ+GmPUq9xabgu1/F4yAV5xKNXbcdGlok01F3/qsJhUU5Sq4P/5JyBZFYVQq7hb
yOYZ44mAK3W8OFnr4pjyL1s3HaDTafG2GuH3osXjyjPP2bAYs88x77u7FIgjuG7Mr5Ey1dWEDNbS
VI7MxQ9bLqZY08UZm3bYY02vBcSraFZ0i1vWWyyzaNA4wiAlYeSaoKFl+pLt3cVMay6O2rpOP0CL
Giex+GtB42D/+JTa5hIKgbeYbtNFhQtmAqpo+TIuNtwf/2X5z/PiyrWjR/BM87owQRshAMnOsql5
qworLLt9U7/8+CGZE8p3uHixklDyRM+r0PTCyA7ZWGDu/fyeZIh8gLe4nRYPcPyp+v387twwcM4X
E7CzKIFn3MCf//3zG9xDJdyOHtxB1B1MpMLJYhduF89wtHwvRj1MO8E5TsxTeQkWR3PxE1eLqTgG
swlydeZq30lMxraH09he7Mbe4jn2EB5Pi/n4M3nOw/0cFViR+QRdKv7152b5pl7cyRES5c//lC5e
ZZIlxbruFtmybvEu1wiY5WJiViiZSTO3589vhsXXTPkBujYKZ1i9xsZrIAt+Zt/1YnrOGINsssX+
HA4UhdFBh3zGyQNiiFaLKxqTit5ACEWZvZikyZYgEV/s0igYPqwQp2SBeLpHQN0vJmqgLmRFFjt1
uniqiTuagM2ICtDw6TeuSRIvXszWzuK4tpFdc20tdjkp0rPmeoLLhsVF0tB3XSzZzLdZTy3mbGYL
1blDpp3pyt5bn4Jt0M31eagWI9zyUQari3p7xMldIufuEk5H/eJ0KVwAx9bi8PY+dd6f/9GDh8KX
FEPwmDpatfi/1WIC91CCp4sbXHz+gRSRPKzh5Yg/fFg+COHIwqBHLl4vlvEGIsrn3z1ZDOSf3+tg
J276xU/eIioHJh/fNQOvNKv5ai8uc5+db7bYzcvBO3aL79xEfB4JQe9/caEbc3/T5fwFYnN8tVnB
b/ACXKqihfRhDsh0karXi129/fSshxznIF+984HezRoXO2vtaqPUriQnFMIQWXuKaZIcw40VhHTJ
NCrEkD081dF4J+7oZWnOepNfowyVXxyE8Akst61htru8InJJ826RojIw9xDJf4b9/316ES9xGlff
v8Xv//RTE+Jffv5h++PH4fdy8969//SDbdFhBLrrvzfT/fe2z7p/+SfAkb/9P/9vf/I/fP/8XR6n
6vs//8f3b0tDLW67Jv7a/dRtcKQL4fAvihH/5W//9W//jf/993/wy36rRFiu+EVRP3Bth0wo/YPf
+hCWNH+xhRSW+Fcq4+99CNv+xXYsUmKu6Qm2Esr/HddoqV98vMMUqB3Ts/gZ6/+lIAEvkf7D32FY
CzpRuYKugw1eUAlqcj/3I0xJoZ0TtP1gVolxyCY0ekZWApQrrKs05vCWFTN9M12cra4XT2qm/WT7
zXSidefvB2t+btEQbdA9azZWpgWxHI5ch8mMsLZxNslNc+yg0TT4LVfsjuMwgp+j7tl1Q+KB8wuX
5OKk7SN5ip3ZsQIWBK8nbuAnMwDPZ2CRAOrKyMBmmweW1Tgg5m23oW4PkzXKL4obDo8hD9CcT8hd
Ke0caPpW3By1d3CKAGgq4dfbeSTUYUrECWU0pjtOSnc1D9P1bJKjQJjLUq1N1FXXh9u5lU91EW1s
v32oy/EgJDWl2egomrNKH/vwMCfOfPCXuQAVXsLPGFpFknFAd5u1GQchrRCwWoFHQzUSy/Jl0F/b
plqR1casl1Q9A0Xd77UhPzp3euER3qDP9O5s0VR0KpYHKyhJXaf53QTzmuzJYlZJfAHiPXbvNVgM
UXvdS6uCXxlrYAdJ/Xw3OtJY/Cp0qogu0m6AeJESdgXVvyWZUBygme+SQfekNMIrTKjDEWT+xsqk
OJXl+Osngl/3xqsRm7dtac/3OZI3eiVt+FDERLI89qdRLaqroQFDbVNHPlJE/pX0gj7Hkfk16Xx5
3XjgHoMRTV5odpgmcK3VTOjWVRcV+6r0ak7QLAr/8Lr7Bzy/hW365y9kKZXHi8M0fWUpsKh/RHjl
rNm5g7fyoai515tBf3Cd3t1GYzZxKR0oBVgoKflzmSYnXzidb9yKjq7KBGPzyG5vBp/cqMGKn6BG
udfpYN159GQ27Tw4tyw8pB8+WmVF/npS4cmrhrs4NQf05ckEsa3fsfuN97q3rjMrrY4VRW3f6PLT
yMIj1LW3J6W8eHG9mKRlNV8GX1u8yrYm0frrMm/3EYmErcz6eC1h2XtV+u4Nc/vScgL3Z+95yHr3
nvwyHWv9hZN4uBlavlSBMBGl4iqTWNN9K1S3dhbjD1k3m3QK0frCIbvCscd/+OsPuG3+zHrl0SFM
b3kILfA0MIViwfv9AZpWKYkOzKyKB6+GphFRVT11rJG43jpXTpjTnnZpvkThTXYZ04ok0WTcjtXw
pTMNA/dWhV5pcpCd981Xt6cD6GVDgaoqby7QqImx2VexFSe7BPMR5x++gX2IWTAkG9VW2jolo4Yg
FvSwvRPn1krKYx+1RO/GD1xBKVrA4QU+vOJmHN/WEdlYM2awM6v8uUGCpDnePNlVaZ35KBUXw3b2
qg89LCV67YT1eOuq4JlgvL1nm0/gCnTjOi1o3nvxbK1mr3rjBgZLFVVUDntkL9SlBYm/mcqm29bE
qteDqt5is1XL9vUEtC8/mLPzrZD9RTe2BStAs9gmyZ4PVr3GOFQ+T6G+iMABHmF6204YHRkpRJBq
rHZRUnlrJ6F9AATPRwxHyVab0NoiCFhZHqGH5x7I+9B1Zi7NmwlcrdOxieTImMfe2hpKKiiLJa1N
/FdvSUchj0DOF1wq8ZS3ZfzgCiqwXUvJrU3CdYjqJiqj+04ZivwryWigVEsPJjRZovV7elVspQo6
K2bbbJLMuB4iKB4IQ13oltYTUd0bVpT1zmzTcTONNb6NNtY7pMXpAcEggarIy/lqJvU7I6+04x5x
dlUf6iwVqMc5AU/6bESKd5KBl/Q8VNO55sblVAz+OZ5v6Cj0R0HvLfCVXg8ZZ7TaM9QJIjuuT4uK
9wxq9kGp/gCYaDpNU0j1x833vNC/dbSsVo09GKveZhXMTPwreo72kGdkfTguZl1nXvF1BYYMLAMY
+Qtj/Q3gm+rc8zCxuTlcaQ29fsJfFdCEYiM/pzfjdOdEubgNehhuReDux5h4QU9dfC99ryJeyTde
Ua2quq9PE/8yhsNpdShy4ni+2xGiD6YNXd0viN6IpvVNurMqCQDX5vRe5BtITi1QwoKel7bHQ2I6
/npIwvTkgPPTdujsIeu0m2n2eHtKw8unp9xW1S0LxK802PThrx8D7L5/evC6pqlsn2wiaT3Hd2zb
d35+DNjhEAQhW8l7pHvuSkeWZDJS+9yMKUsP7nycfdFgoFTsznCjN17vAwpcR4aH96lk+AiGZSLa
T7N5Lnh55cXwHDKFWQM/GpEuj9/m0HQfYngrAPD7frwAOFtlbn1ShSH3RsO0mO1cdzJo6eeR013X
qnodfXIx9Tz2R02gmhwoCA3dTfbFD7N4K719dGN2LFztsGGuhD+Fnh319bbttrltkVZwiu84Qfpz
FPZAhm2L5WUVDOfZtuWa0DwuY4zCADd3ZQNfREQBv/8YJ1vXtDe4baj+fSC6CQ+5KfJz04pNX47Z
gRnyCQnNsgXl2U8fI167jjtdmPLCx+sMpNW8sC5ORUq0MxmBJH3HXENmOJoMD0oZqLJdRzWUyanh
nuvJfMYj8QWR9Yekcba3Ger6pgzRIxCiH7AP9y4E/9bT64gw9a5g6Ln1hGuv/bjQp6ad10kFQnDm
BXyWvo2AYHCGXRx0CP+sTlzpgk6CmnJzm/sT5zJuw+c45NPbjQkp4TFLeADAMmv4jMInJg6DEb4D
abAhboJGO9TLsin9VnqW3EM9iA0/2gmPC4/pGO29nZg92mJS2gWpzjK/WGDny7rKL/3sMahdvjmM
Q//jRvPjHvCPTgvLF+Xfj73LF63D4dkzlZS2S9P4T8BPzYzbCOcmuKdsR7BkCP1zICv/PHd2ezCF
/Vw1+cEw5vF+cL8msz9dCWSHTJWR8cz1u4ktxigyBmlmximYkNQmtkubqIU9XnLNTNuY742pTegq
SWOfNurOcLPpTRWkDxWWuHvWkdQ9fTPei24JGrX5luw2tFW38de+aoaNKPLxqi55ljleM+/meMwu
dghdLpc6INMyf8hYW+fOTeftiP6pa52rYURW56nLiO9kDVWYrC8ZpHsX+AGHaD5psjGfAQRQepyt
g3ZmspCg8C7oATpeObcJq1Ayq5m399x2U8e9sfvrx4VY7hN/+sCL5W5jSdt0PDgIPz8tihmvkxWF
3n0m5247JtZ4Daks3L2S5AluC4Lte1MAPIMhv9Ndt/KN6Fy2cX+pXEusqTQl9wi0UQUa23rpsU6U
jxFKVM9mYLr0+EJj3cBPvaZhS82bql+pLPe6aJBCsTA4W5wMjkEZZqzQqm7hgnsH5MfcCdyB0cnk
pI8WsYMsVW9NAQEdgku0LiiAXSQRTvqW7UMXBu1mxuy945R8NJiZ/cAQ/JtfnJb/J0Lx8tUpPOFZ
lm17pF7+/EHSeYMJUmj3njMi75j4h29i666dzf7URIO55898lXaSkmLAF2j288h1hbpQPQBaywce
dYbvFsCTewRz7oinHv/2Rgo0GZVX1YyCfGvTJRZjIn++Mv0C/3eQ40grCnlkkD2cqOteeXXyQmxd
HMr2EuXDBVhIuWuriEyMzSZBhdSFZO7v/db7YF3nHngqzo8eGaBmhIVaMaCfVRtfhiHfWBWc1sZc
JDOcGDe2ykd6e8l0nQkecmk8mKxfWjItTNxKvxSnuivUJTdp7JA+6nGcE4PFG52EcfRqWK57wBE0
GH1ziXuxm3CfXHnSCaE4RuLRtJAnO+ksz3lbOSsOEjxITlQxwCbFOfcrm15NNGhyqCNBIBNwVmsZ
a7gTasWm/lVqXpaau8521AV6AEVVWpTE8HQuKcYX0jpTCrTAuoS+NA4Gh6ZbS2hEUX5DUQnX4JVu
Jrq0ETyyUl7IzvT38UytowsoPHW1vJ5Lyn3gpqIL26rX3ml5bLRYyMv0wybw9q5S7GCdYt/lBvCx
ORNqjuLst5xvkFBZYsLdmIJsA1aS+E/PsOvzHUhExS22lPqCoPQ6roybTFvqpqkNRspRRqbU3qAh
bK9JOR5rk8hOSZ+v9ErrRJ0KVB8ltcQzgMzLIyDj8NlJc3dFFWS6o+ByapZ6BVz+FzIA1pMeF8Vl
027wWk/cOmnXgQpFTUdrctcZDEQT5d121VNu58kNeb7r0u7wpLk+q4eWJ0+Y72N7cM4thMa8Zvmp
BQAdrJnfPQsdG3RrjJrMvxic4ZyhrxnFRnRhpVLuqpYKzecPGaTuvTz56pR5CYmZUxwvKa69AHuJ
EVIPSvmws62/cFqCoKS7Bwdcyi6aKFV4HaYHpLLmFR9c9X8AzPMw+/OjzncE11EL9NDnwOZPN1Ki
p4gh04HYo+RwMOZAhiu3904tE5Vr3pTuZ8mjn3SWuIER+mBHLNnsuq22mR7r/RTUEZEhyYliWVQ5
boOJTvTbOLg18uJO2EnxuCQa7W6+M20opjHlU4YNkf3kE9ggBCOdFSbNYl/a1SP4N3dvwuklCM9z
1mk65OlZq49RgHg7DHt9gxHi26CGezNz/EdsabuST/P1kAZUahBBo1vFYMx7pqLKWVZrGyIkfVjX
3DCd6QnWWNmu1fCjPUMGh8CqIojJkpCeEaCo196uoR1yNmalrgMkDIc+p6BXybrgDw6LG7d3zrAJ
WEb4Pg7pIuzfvGo+UimfH6VVg9cOIbiBYQfzVN0NRecykCmjJ2eu60OKFHOTGWPymAcP0l/+3+Zs
XI2Byo6+QHYHb5ygcMDTzfTCO3hX5lWwBL5y07kkAaF2jWrghpPiSwuaF/O4nV4kmZDjEIl8E04A
gvze+5ovC8KwR3DaRjFbQIedU1UC8HT02VqOM2FCjD+j1s0ec6xXLkeme/Bxazq5zr7FebqKQehB
vOmPTsqFbrRmTvOxUe+QcuyRziIF9fLg2q5Ln8qFdNcRdZG9ivAtdp1BhmVMmWto4zke4FNAzzH3
zWTxjANase05dJSl7Z4L+xHeXU3KdCD0GZCRDcrE3fYy2sQO4c2ZyhfJRR91I5lZ0v6SuXxU16zR
qj49ZMjhEXEkL1FCYqEeTYeNfct+JLQUOzafOywquSGRE7LReOO26VftZlTiZJfu3dIJTzGD8Bsi
FUS6O1Alus6/WuKGd9zg3SjbaRN0vCJDS2dHOpnO0hM5ByJPr2MVo2TpsyeCtx8MbKyrevlRV/tn
P5zvCUGAGmKY+ZgVXboNQb7sZPycY6a8ac0Ws17keGtCWBkMUZP9CXwtPoV+eq9sj1J3yfVbpL8G
jf6QtZJ3yTOZwfAUtaTZxwOriPIuNr7FXaTWHSudc5QxwA89emTT4KqNZZbqScxZTmO5q7dGkpV7
YtAuiWL5bJCbIzrNeyU2akm4kzZ4xPvv2ObTyl7QBOjfqnU3FskxdIunKiwpV5qFearMx8FpOPKU
TvymhvxQN1dsckoC5a7adSXmbCdR5yln3ex1ZM1Qm+xClLgUs7v4TofEw4xB7kLqWTxeq+k5Dfiy
43AURd38Wo9kuUAuQPNzgRxOPMUvrKVS1pJv1Zh7ayE972An7mUQVXnrLYkPYxiz20o0D33HBjvz
a2DJrp9dzT1sCT9gPImhnjOZQSg/7JOXIrbdpUwHXEL5+T6HLMVXC9ArRAzRa2559VrrwbtN3IqZ
Q/ONOYV9HYWVvxnjOKUsGM3YYzK5FwOamS62dnHYqUd0Zq5DA9A/GmSNLkpET0nQGdsqPGRJ1xzq
SVMJad38LKmYg6OmDoAGPDjkhmp3VsNulxrScG9Vu9x0y63ZkaCE6RvPhDKD29FlcCqGIjuCTOs2
vXCCk0hzvIIuxV90ZcTEgW7z1AHV0tX6ISwJdNlqGvfOMJ3ynMDS57F5ct+7rGqOXN5pUEwpFXmk
fYUx2ddU7wgF7Ks++ZolOtuZmTIvdg2e0MCXjoYOCFCJik5OwcXQ9XytB/aNPhS41SAEh1lwXYfZ
ct68AoJa276hF7UPJpmlo29xSEi7RK7T2NPXVlJ/mRkWb00nX0J7+p4dgs8Hzb/lxUJ/3ez1dVaR
IqgL51fEBQS8aB+8iKm4CZf+gKhqnmkibVi3yx0IaOLcxSuklxnmiwttLOrbg+Ts/uOd8t9nvfT/
EXbL5iLEyf8vtkv/+X/9J3ZL/+Nv//OP26XfftnfgVtcfJh5w9VCveU6f9eBKfZOLJH4WcnVcbF+
/b5gEtYv9B1s6XMTY/XDL/t9weSoXxzf46tKOLbknoan5l8XbL9drNnN/Zt3GfGni7bwfA5AXLHJ
KSrLhgj2830v0AaPgcJ1j0WUbTDQTDcBjPrVAD6WALD74cBdT9SHGqx71I/MHpe5zdCq19pXxc4V
6EU6HRLPYDhZE1CrfvSduEggAb8l7+GuLT0GJ+DE86FQNN385q6yCO9X4FZXlsaaMS8uE7JMWy4P
PtHM67KzeY1mpKtd842oRrT1CqVW7WNRAvqb0SFYdrieqa5aLULrP3wO/8Hswf4HHxKG6b7LR8V2
JFLtnz8kfq8aClI+3QnDowVqxw6IRIOXZjztS2oJsmAME7XwG8fZuTbD6MD48YthSXeTVPmmmfiX
dpWfrnsq/XMCz7EC6spYl5ohQ14FQGO5mLxODEmPf/13p87D6vGPF3ihiHEQamMxauJK+QS8/XHq
H0R2VkkQQscgDF6hCDnrysnv8lESrsSXvZ9m66bQvCN4wJgqDpy0kPVRNOqlTAy956HsUE/JJG8I
OBA8PL9ST4eet3PJNIDwHL4qWC7cCD6GqvI2jo0VpFRcT0K4LK2bnZ2sIJycgE6y57vYqtnBGc13
4rMt8oSOymeckTUbzxOATWHPV6kWXPdG9cpw7MmrOpoxsXU0Z9Cwg4QfncRnqW7DqKQVxXxxFwOE
my/ZEMwHgCDH3MDjGqtZUu3Z8hYZroCmsL+IiN+IjyaawRfJ4esEpbpWlEz4dWsd4Zy0mm2LKJMY
5+CzgfnGfTBcZyTWVBJMxzAL2y1q5AOin5eaeO7KasHllIz2pPFc1R3YBNv42vUpyDYPUXbEahZ/
zbQ2oUUR7YzIsPXmpcYMxtSVQTLLZMha8rHgSkAWLuewwW9ilGG95pJ8J/LiaxgsBXk97MlVZGt/
st7Ro47oxWnsiHcVHS2FHCyou9vYVWdhVjgxG4jIad6e01wRh07e5llu/YDgRNnQbAUcSpgxbwn+
zs7OjFjrurO9J2f3jnpVrSW7jPU815t+aF4ZbvG51DE8tX4ct3Vp9yuhNh2W7dyfiUcBNALKBbAj
zpRzYwd9vYYE5QTorae6v+OWxD6bAyqEVp/Lej7THcqGkbxh9xHQ2gUgO+PJFTtM0O+GzPEidxrQ
hjkUu7mc70ik04asprd8eGqGCe9OTVFpEl+arv3AtLPlhvXqKWpjQ1d8a7F42KSUaY3EN00KBz3u
hxdZV2+zu+aYMS2Ra0C0xrwNFakZEZyrmWPnaIpX2AlbOnxXNUMoMH/2HoI4JOSG+FplhXuvshBs
zX3Kuz+TkRoyKwf2Hah/UlzDIidhc9NdorJh7pus1aiPbdp89ew7mo74C/Kn1gqybWiO70xDtnXf
n1In2eIr57VC4L0Eyzty/qZuwB0YMEg0obk1ItptOduHsmSPZIoXlXqPWRqfhAGWrIpoFI1JzpaD
HQ9uqnWfTwT4y/tEtu+l3b5FXFIEzCeXV9KqiPovnWLBDgy79KReFerQWgROUx8yk7lYAfyAB6t8
ZNhBLCX7aOlNBvxdGuDviGrfjTbiHtnxwPeg8gBLuI0H9zXh82kl0Q0BQOgcyb5ralzk9akewlvP
db8GLv+AQryDNm/2nsWWvQjI/1dXic8uyCSYTevsPhMNGzRsAJYNmD4MJMybfNjnofW94JUH5m30
OWFlT3067aQJWDmRcABcgPGc1kvKz2OwIg5brlqvvAcqvrPIp62hyuFxkJyoq8y5KQv4fAQu+Z3v
Jk/dxmN6x63ompblYSksMvUio0xxZMtuk8e1D9e0vWZkCYEsBPjulPaxDfpj0kBEyoIP280vRhE9
+FTX13IanygDMrEJXJxS2rz98eem3bxB272jenII5+Q9S73N8vqeWujUDS+lhqAZxMYt28KtBShg
FuEbgN5pNQ/j9ywnWlujvl4ZTrXtrNugsu6Wn0h8eG2Y7uXof9hdcB/ShWo1A9QYU7Kj1Bc1OpdQ
nYP06LXLzbEeXufjZE7oxoB18ejdl9lMcNo311Hdg5Q3TFwMZD9L5B1cUPF2xZFLcl1Gj4GGKJbE
/dG2eWSymYCcjzKXIdoNzbdj0VkvDtKmpMEH5HnX0itfQh/2EVhe8IPJSs3gJeU7NYCYKfV4wZhE
Ko4UJf2kdZSgVPIKQuxVr8Sq77xHkCPVyrUiyEvEW7Wv5BqNqlrjFyKk51C/iw5ZZpHkLGy9I8dz
w3H+OYhAG3j0n8LCe7ZgMydp+y2KPVaXvfMNxTZhDGJiBd9pgph2Yk6pdfkpYlr3lfAvcLN4D6Sw
wFrqi00EbElVbhLuepE/A4QjZ8xcCMrCtODBU3xich5+HR0U8EzCxjD/kOYI1rcB8hxLOqwa/1oY
I/EhG1/BYHNh/Ai5nSBXcG1+HI1Sr0Jz4vnCe8+E8stNra/UFQbmuyWWjkFBfXHf0pFCexLY75UR
vDRRf+XguiYpUBY7pmF7Ryw8J/MqJ1m9su0lXQZDZk1fmTLzJK4qO93rST0gjNkYynsFTOKji4CQ
/yWp4vcpZxQhXed9ieQmjPwaWpOrQIw9QdSOhmDjXQtFdJzbJGG6bjEh8g80HaIMPjurFVCAKO6a
WwHnLjKZVHlxwPS3crob2q9AnnOfTSrp23PXht9mZZIvGWbMmf7I4rtZkaiAmWgx4TChcnFvBUVd
fo/NqiEnhO+erTulD6gPFtzEkBYC5I2ABDH0nTi8MPXBYoAoPvduTRbYK1/ob3PswISwp7092U9R
0xZ7YeDlsex6TW3zUSOQSkN1srvheglWRghEFrRMYPC35blFsPQ9k9AeXb4krnagW6900L/MSng8
i3NwfgwoO/EAtmLjdWn3tnzougC+9vL50K77Gtb9NwZewNYj81V7euUahV5J4b2EVv6QgyXlCx26
eWm9eo1d7TwR0zXJviFiMRk70hKOXfpOfn32M+NWk04UvCHS4IV/ExRs64mpDFlTrtBNPatwZt5M
R0bWx36S94atb5KqmVdx+sjx82T042MQUTx1BTWgYPaPFrlOftWKkcXT57+Ot8e1IBIOvhpPAX+s
I8WOAPKDSuT3Nhn5mh+958qL7wb+hchltzoVBxVcy6m+YY7OX1zoTYQAM8jYWzUq3o2+n9329N8H
lA9h2kOUaSEW0uCRlfboLWl0cBNpzVE660Hnd04pyxOPemtRURTVE/vft7n2MCBp6zAagnk7M5mV
7cJCKTQhCQKCJ8YfVFNjIwGPycnHb5g2S8H8fI63osq7c+nrWza4NrVCSl51QVu5sp2T1UTxtsmz
DUMFhhwie7Q6HC2JzQ0mFc5XtexbdD4i5Zn1HhwAfKaes4IRE90XCv0IYNkCPE7f9d06SM0Hq18X
BXjAwE3gQbCl8y195FzSH/zC/x6HJLeL2QzXKuEDn2odL/xXe8OCTa94HRbQiZtrurDmfVGMvBGG
8V2dp2wjfeAOVSFqHlg9GEyLeE17HEP8GgaOvDZoyJ7jXoa0ac1bcoF8ErV5JFtxJopMwmUwZqY7
hKmzIL+CX/YQRYTdmpk1Guuyc5/Zxr51eXkYdU4yDaIe3OQoO3QIzDL4snSOy9bl9KSb6jQs35hq
aTb+/sPP71mTPDdSx/vPn9RLyQCbYL35/Mkfv8C5zZp55GQE+fDvv8Xn9yYw7jtvMEAriepUatPf
TDU0BmI+UThTI+wZpKyHmAplRDFlbdjhxFmZL5jPb+zlL/T5G33+sBrt2yJJFuVODH9yINy3+vwu
QTPuF0G1DpWiy+jmp4JIzbpwNYFFSti0Aa0joE36Np5HdnfEbOM1xPi4wIUn3j4ePIq+fTIFj4Im
JJtOfvvlt/n83ucfwdCVP+3zP2ZGXZyUsMYNSzGSI0Za54dJErthos3nq9aXuA2Ri9BJqMlUr6rE
Ko5Q781z4PegHCI1X9N74sbkkEhhYn1QgPrOfMlEN+ARo5tRRdbOmDzWVHVbAFuurXVotcl1FIQZ
6zC72VSh7/OqnB/0yJvCGHT2vRdSH2+Sftnu4CfiIA0zW0/uRkgydZD+3TsGgTEkw9TahKKGvuMN
FVEPi7o+0I68nIyrEvME53YNDCdNzBvqDls5lF84j5RHEfrxJY6a5y6HWREPxbbObKI3eX1lds7M
RoTDg6KKHs2TDz2tckly8+e3ABcuenAZq1pf52ZOj3nOKbVtghOr7azNqiNKIqA7RiXuIys5+VNP
DsMlGiWBjrFq4K0CDQunwMjNvizgVZU4hDOrAbbQ8pwVanC2dUiDRYjmbFsUSinzPghQvFd65jLF
qI51WF+wbGXUEckmvLHGmLt64R6544tjOwTJXbe43FjDkAbyio+hA35tQMMSvIG1rHvOhcVJLKnD
9okgS7eKjAWD58E7DqIhe6VtdQeBA/tXmoy7Mh7CRz0Xvzo1z2+9JGnGpjv6EMBP06DfCJWOe097
8xVfIsgnUW9xGQ/Dg7QHzpieOmu5MHHhlbjJ/dRVDE+y4pUpDNc9VHI3Qg63iCd97ODhBxWhCUqk
+MhGj0x+MKTbUbb1pqKbdN2BS8fzogX1GWhAvQ0kYK6nR0OSGYZAyNMys+/RzanH0GiLI0oAPFM0
BbnVy9txAq6o0moeUKdxYi1IQV1Y0tqXwRS3k2bcHDEE3bqkNp5iT+IR0/mB2tlVC5vh1veDa71w
LpXTtTQC9FPmZUTHfLDbs3erNrhJk/uGWNMlzuSBcTTlwGy6n/BerpLGtU66Eq+gmlBs5+mwYz2k
jtEYduxLUN/+cDjVrwGnkQ1vYs6xdRMfxjprVtSi1xV2s5XIQ3GUdC5j17klC2MejJaqLtXc7pC1
tlzpRwu6Emd0eSVLspIkAugaZ3YJFoE9iiiKXZQH37ohre6t0WT7PHhg6sWCqnT5gFnz29CwFIrB
Qo0mEUgkKM5glmdQVNumlazUnaecjX4Uuc7R08Cwvah4CWYL/B4oHSuAcKArrqAm4tTK4wtimAEp
0L44h0xlPHSJKda7ItDXuHqIB8jxLp4sn4UAJFO4gy6xRu7xllu50NxttjlGZLDOOXeDAmrRVGQJ
+/57knXRTT+qtyB3nsnacj+dm32lp+au4Ss3qukWAV3fzP3sHK2o3VVDRJ5rmjkcCQAmcxN/ceJy
oMIabo0uPTVkYO+SqboOnHxgpdax6czydUQVjmzUmcAB/zoH2qWYn4lr+OQo8mIfJ9kCSWT00kFX
ZrYSlhNUPp32Z/jfRXPnxvltzJEG85US415Obb1WvVPto7Ewz5Ex3XCeTkh9FeoYGPs57f0bWFH4
sYvM2IbedB2klGebTIACyW1/D/9TXrtS85RpimlvmiwZelk8uYZ+7QbLvGpearqOjz2Yj5QpB0us
DnIpB0Z2FvdmCLMFb6vYAp3c1jZbLI/TedeUDYdsTWXcadExudB721F9C/N82s+ahs2ISdNz551d
dS61wAE6k2K0JmEP+8i3BnfgevS/2XuvJOe1bTuzRVDAm1c4gt4lk5l8QaQFCEN4x1aoKfVQDVGT
9CHPkfbVDakq6r1ix2Yw+acBQWCtOcccBgQOBpcVlGLXI0N7bOr0UsvJFi1V5EXtEK4m7B/bcp0X
2Aw8M/RKRSMewSxtmB0465fToNAVMLRdGfPD37P7fVNiCL0SKgHBbT0/xbuaFjhkd4yFFaz7YJgY
dCVWCTlbBEsS6tHSnEx4dM6kdMA2Qims8Jn5fQiI8htRkInfy1kXRIsReAqfBdZDoaz+9RQusQKi
gEQarx6T4VO4lzOU1E+TaRkeGy34YuIPc5KfatHAt3mSe5lmTIz+UEoaMP/oMFADzy/9PUyN9QrP
P/PTthgwurjLpAQaMpbif09T/HyXIs6IYq6Jq2l++HtGrgE5tn07/Ptr8n7vLnYjuZv+uWQQfbP6
e4aQc3aTUNNiheZHod8h8nf+lu6O1WsxElhTz4VLpfflSkYgDx2ixlppfi38K13++Wedvd+LmvTG
Mq/PqcPGf/jZv1/w9/DPD/ynL0UxyYkJrQmJqCN60H9+pDKoZ6M/G6H/eTB//yqZIj/yH55KJZCt
FqPM++en/8M3/b1oCnpPjHWVOf/5Hfz98386Pjj+JS1wjDxy/ttxhTSxlUeU8PMp+d/9xP/utX9+
qTRy56IL8cu5WmQhjGxVHTMvZAD9dAQdG0sSSxPv758r1eS0DxZvMqlP94jYX53pNk0dD0Z471aA
p+O/vzbnF8dmzqsN4diU00TzpufEVOo9A8ZqEs7ZAz9SKy8woeYK4L76wv2l8bRiKkSPS7zAIoNL
oY1qGvywJnXJlLOzRehkHsIFEZQ8ntYZ2WKEReE2i9FUsUpU8TY+nsu6H77jvCBsJ3b0KNx2crnC
+Qjbph6lbjyRgJDi9AGzh7TYjDpd6y9MOXGbSsvz/W78xkW5t7TKjRTrUEgRrsDYM0k9wYmJ/lvj
PdTDnx87BoDdHWKDfl/Sdr9h7JHbjAocKVc+USyOM+BDWGotfHQIZAl8wl7wWQb4tn6lea6AfYyj
GwudSiqqyV9vp61SCL+hTgFsSVjSqRei6F7iaiq9TjYPfxOER3gH4c2GLwUzOSbmZM3J5bVWf8wR
JFcz+30u9oGcLyG6gDbVzIMZev+oD8GJlXFtxOk6F6KFLEU3eX7P5AGW+OnIkrk2NJwLGy3mr6Gc
pP5LutHH9oFxfvQ4C+ljDcNpNgUll96wH5q6l7Xu9Q4YFgOmZ9VrP2knDQc7u1Bh50IcaExVdK3m
vper8WxKz0ta9DhGq48Y96Ni09ZNUAq4JVC7pWmYrqBDwA+2plMZ6f2uD3+NYqIsIpvTiXGfI20C
N0ldQcOoZO5dR8DNooYiNaztmtwTe5DoBqzsMs4uoERL+IRHUWw5ZWrCaQWHsKon3nCsSY6aUP5H
QnVqq8uUTsOvTGuKcSAmNrdJGPxqDJdSF+4qbZiTcrctKhq7VebyfEee34sKiREyh3U2RjeZtpWG
gUTbbytTC3R071Z764cGLfIgfGGYtUE8ky6KSH0tMdiUk+sYxlhmhB0aizJZCx1sV2sYEqrXO9QM
sgdNvfws5rm11Vhez0KyUBKoHBOxUT4GfCRVlkivB7nCGja0IJAwTJpHXk5XMoQgj4VMrlIbkY9w
FxJT4qsFhXw0NzJ6UYRulX/XwjA6T5kMzAZXH3ScMaQCJ09x+nkmnEA0buBPE70gnfrKJIZiOllQ
PJ3yaX4bXbaHsgljdAxTgqIhBRXhUa4JCMwfaeQAKb6Yij5hbBNe7oVBoHnzSlO2pJcgL6bns1NF
Czm0qh3uCm+4HFH7hvVzjYHRT3H30zg9Q635NQex8vqiXFkpFDflmbIeWPKtETH1UtHxP1MiNElr
bBwZevXTQKuciCoWW+D38rXI0LgVuTHH3OF0pTU6YUdjRRDriPdZWmYIaeklVSjt5RNXEoPzhkzg
bbLEZTfeYR/P1h+cghJ2uTs+bhmbnC/P91oJ1dOWV9Bwd/P/YQLLFAsgDYBTIf+E/VXQ6hcueFYa
PebSqiG3pWg66gLIjvwcwOknmyOqeQqhEXaYqMTOHfZCEc+B4Bki7AHNRoszGQT7aJczKmA3g6Mf
itFGGYg4QwIsTnDks4idOxseAMXvDXDPGt1r7D9NBR7iWI9ukTZoDJrBq830rQYe8ZSc4AvMVs9w
mx8whLN92jyBm4S3fDQYUA3cV7oBYKff5MIKOV5OJIZdzL+0fEe3wlQrPPfqhJWl9VWDh/BpSDdz
EdWYKIR5iAvP+INb2U9Npg5x6Z4xPDAqxt54Hkgz7cLbBoOlhYlXWD1USBDyWcacTtjzVITzhiEl
PW6tRMhoOREFQ7Kc/RwheBIcbrXz22+RjpkEFFa1QgI40SFZRcxKrNIPIvzjDxKe12jioRWEwev1
6kuu4maRyFPkVeKyYZBWZyjeIlll5qf+9ibdcKWtNexixxmwb+c7EmbaAx8MDBrR5j9QXMSW8CXH
ySbNiq96xtPlHh/IEqhwvTWtyNF6C3tqRbgvDJx+xrZchvL0VXEH1cDOgiS99negm3a6v4fjL1TR
EhkVwVMFgke0dsqcjJly0YlApyJ5sUAGfolFG5Bo5LTZA5eR5yOgc8JimGZmxBGswHkwzsmfAIPF
I1J7v0tMjZP0S8nkzNOyJ4jgLJeyouEIX/ErZQ0tBe1ipBIRftwNsiTvhRxflU5SP9qmI227mxny
DceUESL8EMj1hC24J122g0cP980cW5e7nbOvm0Rulquk+vso1BcGayUSpDpnoZq4IEIRV0tLOJnc
lnZetshXMe4tHqG1gBadui0yW+EH39QM3IDJTqcJWCLmJLXmY/WKJ3VWkFlCyhb6JPx0kTttuw53
ybHEHrDbiaQxeCWCzofSbS0ReyEVm1ynelIcENf8L3nP/8/N+X9TfsO+h7fx/8DN+a/wcv7v//Z/
wdD5X9g50r9+8H9ovyXpv4gq8yJU3oqoI/b+R/4tGYi8FUlTkU+ZBjqJf4fhqdZ/IUDEYvxEdh1m
KNI/4u+ZtmNpFuNIRYNTbIjK/xduDnLx/0xRnn+FyHEhA0eGrpizEOE/SDgxaas6zQj1nTQlfZA+
CpgL9wjHzicD0fKezQG8zKHpxHhgeNP7ehSfQIeaVSbdaTz/nv49JA1dfJOQIdWhlIMLwcNzzm8f
54e/L2lrBsZlWUxArHwPlJq497+HLsItj23x31/+6zXhQW5QiC9ECu2OnSSrVvf54e+Z3Iy8CKuE
W88IYQmMoMhlYjDy/nsaVjI5Bj2icLW4Piu9ZrevSRKZzUAMjYC0glQ7lZwmq612I3O1hRWzvyGR
JyXKwIHZVmezPTS/g9+a+TZucjwvRpZoC1c4pe2wy3hAeSktY9lM6acFJRZmIUGr8ZwvP83B80KP
NLCSm4PAmGRFd90xZzcAhaKqPE0RMivB4JiixLx0k7U0QIPuhCosFfmJGXlDzgQkcVrn59yG/D1t
6oan8pxPrwACp7iWBH/HKZQA13/P7hQfSxKZqix6rv4epGcVL8Thvh/7pgju9RREc3h5WuMYij9n
FYX3YMTFGlpP70sAPO1Hck/XMRoJ+JIGUkcqynAol1HEEE41RtBY9Zzn98olm2TVzpg0ThuPlcQm
6uCQY2JkTif7z0Ok0dv88+U0J7oTeZ8cR1Pq/HQ2cvx7EGfTx79nxuz8+PdMNmUdigyDmDl2/e/I
/x6M+cu/1wQKLHnMVUxP0Ujbf8fTzlh9lC5k1trz04ZXRK9uYEwbJU51VDZSg/rEri6ydjZSZ/yu
RZfFGqyjaDELZ7Ru94IvYclsZ364IMLegU1jTh+znF04VzJJgt2JZ+hgLcXJX3viImQXtG0S921P
odr4IVWJsU4lGMz24y39lVzMeK/FlikRVGyFrZpAW6x4sdlqnntlxH/9u9B8Mw1qQkVqFNUQa8rY
ldpV3NuDA6IzOMyg8ULBJiWY+uXzU7zExBBT3ZNGcWK4YUDOteMHTCxjrYtL+gjMzy0CUWrqxo2h
bjB3xKVQfXj6TwI+CtMHxQHsE2isNuT0x/lxVhJff9U7jL/n04YBr4YPmoqbsXtXV9mwAESzUW7F
VsCelGF3ibP9CMkL7GBXWp/lN5peTt++f7kfYUWjA428dtOee+RJ8MFduBfPbqFWjkymmbyFIgSs
fF8XxxLf9hOvl+/UQN4HufZ2uRZ2cHio8Mt3HNHRQmf0HT2bsUvoWqI6pAs+Ic/Z6qrR7bFfTPcD
aT30W9NPB7ZafyW5Y2D+he1gSqax8/wSca5uMUu3Obst4d8U55YjflB4Wgx4M6/ZjTEORc6IElJe
EabQnegjHwf5olxzPFzh2kQ2DIQkcpujQmJH5JTncPVc9rUnPjxmA2nk69ybp9IMmBswPaOlxw4D
R/TsrG/wJGuvj0/j8ni1vGyfMMMdPKNbW/W7RRkSMIoU+BQ7SIsLiNjoYExWpB7mjwMtzVzct+QB
i4epcvPWJVHLfFE2whvsFt4Mly20mJ/xhclstNZX5bLFhZghF35fbk+2+HfR+MwKk3CRwAqwRcgd
iZtvmV5WWaC+kt6HLyEl1TEtzv2meh0P8g3Zev2GKfBgOVxs/cYsMWK0sdfKCB2Bv0fH5nFBaZkv
Y8UNKGSskd5BsIhu9doDJSMp4wXEcs5Wd0ZyxOZhlSd57VFFjP9rrQjraWwZwr5nOOlK/7W+4hdE
QT/qt7LSPu7f1pF1Z2o8/RwRegSjHNrXJSR4pIfJBiy2Lg8NYQOtI11xFqwca4XlI37LOlqX/SNA
w7GfHhgeOYMOz8JuPuSPvPAKxgJcDzkKIy/+rhp/YFrmfvdbvOL7LdkW+lXdEAaL0XK/tVzchQFY
PezNAFbCtzv1vpdth9IhTIcsSrd+qeDs49bFmkG8RGD+Pp7+9Co+MazxlPatUd5ZO8IJvwl71L8R
lWTGSYuZFLg1ln1L+WN6OgXeBbT4NrO0l7HgYL36XULwHiTfbbTQHVwXcaA/STEgg9d8ENvgS5/F
j8USSpAPg0AgTv4++gEneZsu2oaakmWR+G5PXQ5Y1ZGT5WiXO0NwZ/ChuuINd+sT/7ksD0kbSHAe
wgWfZUxUeEihuSxfwpUULsh7zw7CFxFYfL4DY7kM8Ml5vIyxyx+U7wAm9rjpXsPnkiGPOLtIupbg
m7yPAkzGbojPGddaR943WhmM/+0QwdlLwkVJQgSgOXI3+gwbwmRc2Ap+u0mQhp5+5PY+5tvkM04c
6ys6teFK2xsqC4jygx6eYSPMyNAe34r+klTbFAvxM7bho+Dza5jJEpI2CRtDuDUwV7AqRZtRf0nn
9i3cWlgLTod0svvIjV4HcZEXr5pOl1sHcL9SFfHTopVeaVZE8diMe0P8ZRrRgYbGzOa5mD0GHDpZ
idlPngQiQXrYoRzHNxKqiR3gbRvn5znsb3LzM4dUcfcSGCobvsItVDJut7D+KAEJD/wOhpu0rdT2
PouFgcYdpwtmTJENo7ex+GRw17nF/VUlBpeE2tEufrMl/5F44Iejxxtj/RcX1Gar+IsptmS/oF8/
Rtlbqm6J9eVwW+e5HZZO+FavSHi9s/WtRTRHAm1JMEZfvb7B3i/N6aehkvnk38BLRa8oF54UH4oa
baZHdms/LDg83MRR8NzzpVRsGQ89oSDZJCu17mw4ZiNExV/dT1jGXLU5GsyOpHKdvlsrZZWc9PUU
qDtl/9yHF3PFFQ2MvxbeDBwzWGJSPN2BW944BMxA64a4EJdx9EPZofdzs8STwoCw3Yd8lglz0Fao
WcJT5g0vhU/ShA+8ki2Jubrj/E5CTLtLRwIzt9i8TmtYR/4r5m58gtq3FH+psR/KcEBsBYVw4aq1
YzLmuyMKjJBmQAhGegv9b40vW0WYG93og/xOikjyjhw8QJNkUUkeqJFcLYYEhqPfaVupD3rVNbOt
Hjp8v1x6UXYkOpKxboqSg6vrxEJ0mX8VNoJ7IDGT6ta2liRTV259EQ4EzUs6pqSQERHwkT1jJz/3
9CiDlGFRP9rMjyBKYwuIvHEg1JSJEQ4ImLhVmPh5ibK20ldjCGQZ838sMOz7l3ott9Z7btqPI68S
AByu4/VIRjWVhmNeq9LlkE4yrmn2tBkX5qd6hTO1yU4TJhLzctr+CoZb7yJriX/Iou3cfiG71kLx
Hrf2KCz6I+TXgyCtumWzH9bKexUcdcihP/Vt3OEhbO5LfsfTi9dq8EA35cadmwxbBiJvIuEQLzWU
TRLtmDVCpbEnQEaE2ucZpCNWhnLVoldYkkbQp6/KAaoWLTGM/EfqDkyWFuKn9S5eu+bag/VcyNHu
j7kPxt2cpzW1EkexoGbXpkWnLzCuylYYr+lOclTX2XG6Dtf6wvnnj927dXkUmLns2DjABZxi2bwM
L1jwccWW7rP0W7DDbPdYQQS8PH/i0VPuQf7Y4ka+og0YSuyubFH2oq/uUH6oft2wtSLO5BpyRQB4
xKaQ2k7dMjoLL8Y3F069kC5ie8V7RHuVlIVEwA/gduPq4tV8nluKEo7kAyRdeiVJFl/5qg3q/oSt
oVYswLIq5Ic+LhFp6oe9vUGaCf4NaExk0+MGoUCF5ek3nZcFnegXHS4bp7vudf1CJ8obrAIbCd1X
PrLIxkBG+vCaal98s09bMFZzX3lFDR4vim/c0xftrmuX4KFyeKGrqvbtRfzM3af1ZvpkIKUPqLE4
JDpNs4UcHz79fKC6PfSn+lTLW+nu9CelWFjpMn2/DzbTb3NdHSYZPqxfndMv3nyleAP+Sw4xoSjz
rfuqOmCFgAtvQ+QmP2/sZNEV7itgy2YPRYpvLfCTlYLHSW2XmYEvKiE8ZEHYyW1qnHCX7sMrR9RN
Azez84j2fbFAAEdYG22T9atRns+5mk6pHgkgqO9no8StI+i+K2SvwxtYEP6bqM5Rpa00aT8sOeeQ
ztQNlA4Ez61CzRkTr2vXylN1actI3uuw01QGiMolhN5CMld/DwzbrdWcGWea9S1Usn6FHhGj8K77
97O/1/4eIpV/tUSVCsMkBSVriS0r8fFSIAK6dSMPwHxpRbVPu4wWmhHQ37NBAhP7e5YLAseVzP+S
qQ2xGVm/HrGYIHpy/pFRU9pH8H/8abUkqJk5NXWkFhgJQYyp8FbVUe/JDypFrfmzx6LP7OY/+EeQ
wqx1l1qEB+QSjO6eOav6nOAmPeqV9ajY9v+eKiV9/pTlgyMf0CRjwNZC5/2BkSljKeqIW1q0huXR
uQP41QuthqXt4L59N2xQyRFTLu7kx9ylDD8kpa7rQFGhOK1MaOCfumSbOJDAM7WFnUgnodriu8ZO
4RBEhSNHk+ATZNNMbnsRf3lHSIhaWfBLVX3XbXvbcOSzfla2k4QV41owfc2Av4//p5f/PK7TQfBa
alEEF/wN6s8rRtDhJnaibfcuv9MgPde8+12CH6QtOG2g29Zxit3OV9+7bXWj64wGD9/R+OlCLM9N
UrOg3tn9tSI68x2n+oN008/tpzC50Q92F5xo9b2AnQNX0uWznyqcbjwMquWf/js50KSW2Un7NF3t
SIAL4TFpfNJ2DNDHz4f/WFJ4IF8uN+0GHTKzn+ZXIPTpLQ2mn9iXbgl137txhLnHqTPtaZd8UxTT
6Q26E743P8WtilC5OAnZmMZCWnPyCPOj3+HHIrAP3HmYAbzWZ6LuRzYkCGusrhvlU2b/OzYMd1BE
2NWWaBlk0G7s83GXrT0RCW0/Au3YriJMk2xlN0lARR7WeZAbyFESvwfSYxLbSinZ2yQY8dmbU6Wq
1gVJx2SJH+JXIQB2m7fQL0OHuN1WJrSzdIrMSSZ78KMNVyWzkcdnEs89VX+FRiEOnGrB+xqdkXXs
vglfDOfupEt9+RTtdBv6NeQC/75SghoLDLr6RfsJg0X95rdWivOcnEdAjm/jWJ8ESQnnNvZyfj7g
hZNwqkCut2oJtY/9/UT/rKzBUaQ10o7yTPyqavcSiYduMXiIVdT3Bp32SRwcrhUDIsF3GWTXOqTD
p6ay+Q4cu5GgVBcyNCVXXUVr1Yvwc3GRcAyL6oTNYXn3uYwA4XlJx6dsQVQui621FZf4o41Bd0n2
GkTva7XCOJ0Ap31xi89YwSqFO31jIHYMe3iJTnRpQ65Mh8+FcdsnmlCM2OLrNNBa6ndP/lZpvumo
BIcOn/eB/JzJQXiWl3UwXvk0qoXll/uZlf0uQ32+4EuXb+leurkIDO43tfTBplEVOV3hCxB6ThTn
xzJHEeXOjomFC9O00hwyYsjrmeNCA1UC77Lbxh+JSVNPTM7njTN3AMwE6Ti7Cp/nYMIPY0s7kJu/
I/oJYauRNkPv/kXxR3uqL8rlDJYxrpl9sj2NDoXYNxADMAICn17FX9LI+w19JMTZ4fbchP0HWQ8x
fgnsEw0HsdArp6AsZStt/O5D+8wDIydnz36CTia+wbQnOs9JoVdffB2XJaGD2IhQxAQjwxLRHSLn
gcKNexwc7Pp4hwIYPRcdvtiiS3jx+CnBiFxjczLjLY3T3Oar6Gb+gCLg6XXmwkjhlkbObKkHp/sI
KiC80Xxrn1wk8duTYY/gVDfl6WqfzXTMYWknPpyW5K37YYmL30uUEalbZNRq6/7Q7ASZmsrtr6Uc
JHDjdxwX4MRSPw66C8qVHIYbZCegDD1ywLEm7UpercDEu/LEnwwdwW0ixJmTNmzJCGXsjBaPDFDz
twH/ynyS7fIbplYIivKFAOwT3VfD1qKZNtzmM8TTk0t9q3R2/vp0sY3bG62dYM12zW/WadJ2eeoN
ELUkJ8uOWfrCQPVxjQoHu/e+XkTDthlnmGW2bk52Y8jeCzgUbULBl8+i5jClPhUsejQOgA7gBBUY
6uZ57Q/Fqg/C84RuG4mV/TwCa2E/6vHp1t/pkZskUs6Gxsa5fSqBYvrwpvJ4ZWG2q9uMpy6yR/cC
khbAlp0u+RHL/GpbDq+gXuxEoXaIocANHltO/Wl4xg4EDbvkK/dui8JgW+71w3TAxQFivsWqtGko
FrBCXZGMiQeLPf+6Iwl/fI7II6fLvFIQIn/mk+eWE644KJvHOXGNFdbkZvxk12imRYJXl4LRSsfK
uy4u6XY4GDe8xSwni1zxZ1QDyFNduhY+O1hfsyAvmOJVXvomSOjdH5EbUEaQDEcVYzAyp15cFsLP
3/nmg1E98dizCJjvroiMp10wr9XW9Nnhotw3pa9Jzp38CDQRBmyAVVwEcFoQ40k0n7jOVRPRKwsg
LPOHrRZTPhStQvamJ2t2KFZRLizCBgyJVtNuX4aT/NPyMZ+53XTdyQcPSBzsLhEw3PNDyGqDxx9U
VZiutsX+yo0i2yz28Y6AFXp/vMrRDyLS/0ALWTIJeIMJnb9Nt2HLncaCTf5ZQuw9/lrSNksuGESR
lZct6yUE9wmFP5dTsaRD5VwJpMrJ/mB4z4C7VnDCBIXHCa8d66TQ33LsnG/13AwB94VebDKS2tbK
TRtRuLkZprbPZdU5qbmoRt/M9x1X4/fdoz32NRz8Ii/Nic17mQkCdTCRlAM5s3PEwWUFOc/vmZWl
8sA6uRxtLrGYLwLtM6NOUecPPOy3cRlExgGx3tRyKdBVsm1jnUA0QujcC4fcoEz2GNrOF4oKnOK3
2bFlgUGd1A1bto268u70ySEDTd/asfzag6e/YtIQU0PJaxiS3HfDj9ScLdNverrLnXhhUwQU7OiS
votjEy2LReLftQMfinJVL9ExuqjfGuX/rl/3pCBdkejiR2pHgbVHE2JhZ/2VHCI8fpy+WJJLzj2K
5IQLj8TQinG7LV4Kbkz8HbkkrsMPtVeFqwLDIWgYnHw1cuq99Dn1HsDk83PkVFDOHdsX1CzmK2FZ
g0uUTHhsWEhmODqlWyyWeM/6w6m56Kv8Iz2Jnn6ryN+NfZp7jGwA9LthKV1xGPu16iB6OpIfO4x1
4NOOXxi6NAuiHj5YftFA5hc2SRSl4pkTG3bzvdv8UIvjHNzSxZVMBrbCB1t6uiKhbWVuyzcJksqv
DnulhpNwabHSS+AxiwsQm5TP0AlXWLE/eEmdgVURyBLd7y80A+d+g7DCvSL/yKRclm7VucNl8KLX
nDuAAm9g4/PzR0AsYY7Li63/xqzAlg1VRES97IEDg2MSlyGvxo38y6qLSdUdets+WnOVtefHN0TS
0H7U7siVYJM4f2whWPyQnccKrpdOCQ6UrJ4MP4Yf0jtWyaE6RQFX6xcHCd2gaTeApSXx2Y1drcKl
Sum2IK1Jpm2/ma/VTvXG9X2R+XiKNU+bJEW8Vgmz+mVbtjKHULkLpZe2TmlKVtlG2mvPw0TOGhi5
gybNt06sUbUSyJKfMSAr3FGby4xQWkfmBllVfPeZqIvFhtau/7Q+uTmJq+2vXCzyt9y6nD+b+PNX
qKZ77t7mMl6nxOWGcjl937fs5bmpz82FRTEBPwG/eblTJnjyUn1/flpX7HimC3ye/Ma+BOUr63bx
9MVGQ/kfbpRbWLmxvja/qE4EjOEeeDkv41NO+fCiHdGXmedU5pBJYnT1jfyCcCO79kH3k9H3rCCd
bMej+MbQv1hmSNw3j7VqeETQ0O7hdIbTY1szb7HlZelZ2+gAQyQORk9FaEoFrnn41fjENdvF5u4p
geU/DtZ6DMbT8CYtzA3655JmiYypuXJo90DiDCpin08DkZZMIeVRXcTki35iNtqfWSObed2ws0+p
JnWbdBMoYrRPYM4mdBW6MVY+qsnSq+EgEriHY+FGW5DYwTjgRby7NNMiDjemqyAjgH4GwttBXl1P
SP681FrgvlNgxXOGivVYm4heH+Sn2ymctB5XFFfePx0zwBFrUi4lC2sKFgXagDwLOU6QQXfWnNIb
vqRVvWpvw0vf+Nrgym+jo7t86FTMHQnoNId7uj4K0xO5ltKNhIVlcaHjWzMQWNJYGBdcCKxttiNs
PRMdcL4n90hqN++wTCIW/SjAS4lrR/gIg+Ft/BV5e+hjt9Wb0PrdV/sK/dwaguxYtQ6SrRRbm1dz
LX4CXGm9p16FVS0t4tP4OtSe1vpAF8V3QoXEUYHmo2YvxaBVVthvEnMKdRogHnyouHulDhzioTto
GONBph4dedOKNPjAKTcNg4ENuM90np4bxcNA+ly9RSBKjKAoxsltyQFjgElOanrreUf35fB2H7Dx
9a3JQXoXg81vQNK/gkYA82pPfGxVaCPzA3iz0baZkjsBkbOM4GduC9+tY/wqrww9IH/n0UJjxCYF
94Py3EpogbksIPI7lXlpukXZ+AhpY9rgDJOyoGSyN7FBu/ggw9VxxAeJsWT/OCCKX+jnnegNf3VR
RSuPB918/u81kZn2eJImAumoNGzuAnr452nak4Ksz6BUcTC/hjrgm+kLsgkFuZduWbXJVGOaEX1P
PmkyPrPFQ7XDuAYGnyf75Srn5qFUZiOJtppX+sVH96p9tpukx3HEjT5EoOR6Xn7T3wI55W/7bo7z
RsWsT180q2Ydb5mxRr/KS7KwXpoV1sI0/NNN/Z2pbXfneZ9no2whcYA9E3carsmnUDg8afvxcc7s
Z7iqxcPzueM3xt1qfAvnmGibgaTExwby32HguzLTFfpLTSVKDjmzA0E36x0Jvj52CvOedZE+CWdC
Uy9ZKODozxY4Bg6kSpmLZ/OGi2X1ZOjmMCaqIeYuHpBc5zqCmSiZV52DNVx1UinKsQdkRvem9Cum
psikCsRjApFoNmRC84PieJZc2lC1tOWwoiBgXkjj584C8a/HO/ZQD8FltXxYR01b3LNXLajPqD8m
kwLGTr7ihz1vWS7Jqh8t6DkSWxHNtlNnewYcgwUozfQzoHGpPJzkjF3iY6ggbuHjso5R3XsygVQB
nx4VcIqluvuU5iN44u5wJGQc/BMzFKztNyTbbuN9om0b8vrILaIGdXqQmAVL9o63S2WcvFEt5+Xm
gcPMswio0awP45IrzuM1/Y7QSTM73KSO5aFCeeGwJxajGzBTfhw30Y7xafuCi6ZJDDOmri/08AwU
rfcaHygAk+RaYVAGCFXwDjzhZ/gy39nkZFQvbEh9YFFs3Aj8Zvtmh8MMjMW1Pw879Sc/VpQ4S+Or
0O3Kg6k4ycsw3JDLpS+0N7Kp0V6zw3InpT6z/nEiStlra/cxYdaPFx5DqgWjw/jFrWqfaTLzMkKs
JLv9YgNVHFJRL4Xp4b9ImVZsEeCJryjZ9wLLkcxk6kltUw1EP3uJgPzbLejDuNO4rnEWudz95pya
NhICcmBM6HY36GzVobwURWBgbqmCbHtSAmbnW/1SStBdvVoJtHlqZxYKig0Oxe8+U3CehQ684zIW
5FpXvWY7bR9LzRYCoCOuBSo7hFIXcNkJpREF09k4wLrX9vKK7VF9Vfzab64K9D8By1Gnv8hEeiXg
tnh8xhBinKT3Wmqxc/T6PEuK3Sm3O/5oHCBjCEZZgQlOnnv4ziSacxeKeVJl6MsIZihR2hBS4pu+
071mlXKmEqd+u0M2SC7VfKz3jxFZAixMJ1SCicin6cDAnIHR0Pm64QJZUm6gCvPUDcPT5yvIhccY
661jTHmRDsIy31cv2YlN3aqZGQhuslC+GRgl9KN4SSwZONwd1uKzqO6T1bDXEcSHTvYTXsXrRO9L
4b2s3h+LZIXfgweqo3wAdrc38H/Uq2jvJUde1zfEwJ6wbC/3M29HdUN4vsyHlzEqRhfIjfcdb6P9
uH0skNczT0nmCR1ONVw01HbZS/3CrTm+cJGx4MmVr52VN+xHIIAi4FparaOgrSveRSCMVx0wpl0M
mKA+/GxkJusYrcu4u/x5KOs69UwwIWZlbNGce8qdPGimgKzBrGXm4k+hp7G8DJgO+EW6SswlxucS
xgfGskNLRTakuniOzDJ8WGR56OspV7+NFyzzBzz3zc7JyO1IrxkuPS1iRGEnbdlYCB5h9MXZg8U7
n17NFSF8G8yjbeW9/rmf888R4/UfBsJHfj1XzPxdKyxKcMAuaJSuzbr+qUUuEbZ0G9b0pVRtE7Lm
/O4ULBWZLAFtVTYjQJKWelC/Fz4d3mND/0EZdpXXnWts9T00IUdcmydmh2PtGd/kVSEsZN7tGAwK
yT9M1vq6/5i+0LwqNKK/zDmW7a4e7bayx2QxDK9Rt5MUfDrsOPUeRzQVuOOA7BpbY0E62Bk5Bbef
qi3+O13ntdy4kqThF9qKgDe3JEDQiaK8uUFI6m54V/B4+v3AMzu9MbF7w6ATRQNUZebvlt7Te49y
owCzw0NS3czfyRtNRVgEkqxKEB3AE78/mpynUHq+nROqu/ihfoHwTRjigdVB2elpIKuzWxFAtCek
UfU5DRqvQbD3bFyj3+ojLg7tj5NvO5i2/OlvwfS2YizhaW/8PwSQbxozq7v2TdnrL0CKwquexIf1
OH1E6V49aGYAP/6npUT5RSD4K4M780VEB7I5A7DFF3sOWDLaJ3mMp43xFj2xKFjKSkQzDRita5Ny
ce7GPThDDRN/tR3dNrvkqgbjT3btAN/EtVc2HPH1i/5hAPIkT7nh1S/ONzIvk+HPqX8GPFkNmTJf
BohM5mdeo3uQD8q3ccruXT6r3BL3RYUHH2V6XT5loEcr1NoyaGAu+gTIjK1B6MN+0941r3iKPzns
oieFYfPWuQfyqWevOH990VZnTBj2U5BRg/22oTi/NAyFtohgMaMExDRY8J7Sl+UJbkBJVcsKjoa1
R+S6xT+m+Xb5G/f8J+cLdc95gEyShRPuAtjoUxF6wMoAt/Cm/Pz3/GTt4gc8mKiQJzZeiAAbKCQv
DCxP3aW4ty7C4ydNP+EI96dkJx/rB/dgXrHAv06B8a0DGI4baCEnbW9eHdfv3pM3Tt34CNn5Ib+M
Hugi0VgKvPQ3PCl0ys4HTz2glxy2GoLwzWzv4eExZmEw/4jRMlaWfIj+DeHHxeLTAt/+Wke2ET81
KOXixSdhbma+Z9r1eFO+GPv80Yr8s/mnIeaN8fWedDhsxPidfzGLiRF1tkFvQqvHpXfL4QvxhqkD
IKJ9XB507WDdU2JmzbN7VE4FyydbT3PmuKyP+QucbfvL+ua+Xt3ov1kiOFDUjxQ6DZX9m7zTPMxf
+oSKyGu069j5KUjNjN8CfDqSuDd8QgPNCZ1ts2XsPMbrIaI8ywd4nwLIjY66YFr+RfVe688DRdLi
q1qg07ubG+WnOfNKkGUdfav0W/k6PmFAx+sk5YoE46R1CmPP/Oqfi2fy8hi8oNLAHoHJNkTMp+5O
HLNniPe+ieEJKD9d46N2jmdvPFCp1yx9vEV2TBrEeO+8AWE32ba8Uz+Y6/7G2sE+R6/leaWIRZ4z
feIu5t43X/GBU2thnvoOJwTcpiaacJOfBds99Dm/du9DGLHw4V7le0sLPnqkmLFuT+/IW0hoUI7R
K4wOcbYemAoQrhB+stM9Z9nReYBY9gDN9aH7aN4UT1JH57v6ixVboDPbDjqHj37PDsJOYx1hDRkN
NDQG4VsKTbW5i5otCV8Yu1zVGZtgJN+bXj7Mz+2TeR1PMsizQ4JOjMr2VQYsMPeYfIuT+5xHB+ui
QCBhZ2b8sfwgO4g8SDGndCJ4eyN2cB4Zs1D1zjGuRcEcuB4rwbu0vekVrFu+pq/uC01p5zDx37gv
EW0Q5ZePdfjxPQ/vSH2yqWuZGHOvi6QRMfZm/oMdj/uePtMwdPyQUZDTNPnNVV5Sag7ammZL1G6l
USn7xa/ui041GYL04n6GT5JSm2RyiTmJFyv7huYSd53xVNaXVNlbP9ZPpqGe3sR8iWfb9sxsD4ye
vNNT9e+Ew06zbwFcKfc2xW6xza4jOZP76indlxcEL3Rw9pe4stMV+n0RfTRwWHQOLvxXVlOd+dyh
6Cofk/xh1PdhjIMF9KTt8LsB/3ujhkjYXz/VijEWTkq77iX6mTIfgVIMT4I2hzPI8Ytqj58FVhBT
FvTyjTxetkm2poZxmgpbds9Rhk/KhPcBihENrAmlLoSou+rUBdv8k9eaKau4n6Vl8C3raH8Uql8H
43dSHtqWKYB1Mq1tTPr04BMFgXaaBXkRa0UTFT4m5Jh4sQFHT/O++z0F5GJyBg0rtmA+t28ZFNVo
H1dnIhcxKIkNr9L3VX6XwMyINqx8GONWkPhsmrat+oN4iKS+bbKsJSzdDXPLaNs2fsxeRWDSA2ba
FLlTd28fHGDTYa/r0FDP7NPA0ruIBQcr+PkRkxx9OjaQIKyj1u+oSHjDRf6uhlBGifrCnSEdDmS6
qmwqgBHU1tr69Tean93XxPKI0zA9dNVjkt1rxV1R7/UKIjvO9d4iXsV4GIdrOR8d0C4wyApgAueR
Oz3/nq2j4UAWe50dxjXlnrKEuoxaiCIB+1zJMISSnbJb87HNYa3k51hSuHpnVwQhpDq86cmORJ+K
YzHDw3fj0b1CT0JdmXXYbeLkS/bFhsKorHdq9YWFAf705gSH45WFObEOw4v1PVxvwH6/ov1/cf7b
TSwVIL8UqviHC3B7XuxE63REwofjD8jtzpQtJrxjYGoxJmjcNyMFxeDYvg5YKhxInfKLnsFY2nIm
1IKhnLWE3TGJxp5RCtfsGkb9OKvmoZFnRxj0ire7bg9qC2E5KK7g+a1PU5eSh9316u22K4m0bxo3
6Falb5FiCKBMyS/1Jvm93SfXB5pVK3y7mFukB7drfx+4Pe+fP3GMHicwkQxY4KC1RJ+5viwmhqx4
69XbU7sIuVySatlxMHN5Hw2HiRAsHBQhqvThXufNqlbiBHJsq10YdcEMB0hLu247jdbsWaWfvGT9
fCej+WEK246YV361qtDNe9yw7vM8/nL14lE3xJemDN3OyA1j6wJvoJI/4GjkS87XPryfygkXnEpF
5pe/h4LABjvNp10Ony6LhilY0PfuirSiyWOC4JZAjTm02BlDOdzdVVoax6ZN7uGJ5np6EUn2XgzV
eBgS6lMUJ2x9FvsmLqEAV20/7QsLZDsZvyql0k5GCC2KMIXZMXx+FQLk+I5MZdi1OOlzDDIaHa9F
p6knbGtBN2wTu2iweEff1dgJzFnrOXL+RBWCZx7+R0E/WAUiSexsIgqjPAGyTOB3mrAtWgJB/LmH
1tiObIRo/mhflemQV/H7kGrHCnbqKiTBkR4Mra7J0SXnJ0n7HV9IiT1cVEL5biBeunhzmgkkr8VI
IdMNw11kab9bBTqzFa8ecOpuWcDL63hUttpi/0oL86t0mWfkiRmSrUBmtw0zYXLgviD2PuBLvTVs
oL1BV1U8cnwWPKHUhDSLEbNKeV/EkO0gBM7lL8TOqT+2YG/JIxGHXQtbTA60AekceZOxjJ7ZrH++
xu4m8Wsih/IxrDIIT7H2oCpsHLeQITuuyqAsENwpbV4cW/N7mvdmKdDpsAaifE08vnK/naC4q0m+
+EnRv4dKXB/q4g8mAQwGcaJjNpmPeJCbRxcsYED0kKjMHOTq95J2pJ1361qTl19Jg9pCvaR1A0mh
ciAtLDjN2BlmlLbdBVpofbvxcjdrOUMpR4V5rJg7IgCA+fhE2ARResbWdCnMBlZLFe5Jjabo5VQ7
2HrvIzXFs31eYHPHLvNgMEXdql4bjkQseFTmkM0BRRTkyIzFLHXyP3KM5eoLQmg6MxEnIfkgLTk/
wjFW4GlgJq/k1K72J0tg/Qfrll+pJRmtoXXETogRFWaFuAFFO60RwxlziaO96JwlKdWAkbYfgjzX
pGaC1nQARNKwBBHCKHClln+ZTcGoS6YYg2oUciFcZ7t+UjJagkGUzJUHUFWFuWGUsrWluvvUGzhB
6HVmepKlDOdf816l+9fGa8iB5IUDwwgtcjzic2Dn5rC/yz+4ZPVn4gfJK9F0z13d2pWkSNbsMfPY
U9Kk+PAE4VJl2wbSbaUZ8AyJiJi6XAlICTDZUKshr3azaZ0svoChYXpYkMeOKwxT8Iikxz1e+qdu
kem5TyhUCmyi3LLO8KH/SlqsO8lbgIjoMAgxor1h4oBoAEOgAf1VEE2MV3n0HldAypWdq5sKK0Hs
+PptIrMl0Hqj3LUOmkasf4IIm6fxRy5GQgOcvaEefjWy61QDTXVgiFM2Q37uOYLjNS5TMMSqAD4T
V3hFNisPtlF095VGC5NNP4qtfEwTvzU29rMv5syHlv3dVvT2xIphOKTN+r1jMHIUxisBL+zVNwrQ
DOCSKpBtixIOrikfp0IYHxnjRk0Hq0SRq0XxsMsNcRwpIjTi4Dd263THbEg+895JfUR0J72NbViR
RKGZAwDpFCFLCGGJJHPz4KrdxunT/FShXffThsqhU3XFw7FT7rCQv9e62dcse812J0kDc7YnIhFW
o39mhpj1E+03JcuuXyTyGzu+L9UIyb7Wv0utf6kk50m/VH43KbTxuHbRaLXxpahpQE1A+8VEyKzg
R1rRzdljjamkyfqmifBRhBE4RSOyI1zEpjNPGAjB3XUByd1zyBJZOe9KxpgyxE0Ff+MoUNO52xO/
7gsrf3GnVa5grR6xcUjsBuXwaH3nVvF7xu4zIJVo2FoKM/jCjy0b27oQaommFbGH/E297yuo5q5a
ZZ5j0C/1IyMtLbKCJeofkrqNfTd2X41KyZk0M6fgNIMp1xL/ajiLF3GUw/TbthH6HhDnsUytQ+7s
hgi+Icr8cstu9Kr0j/PYvrYVGYekzYZ2zEEVE9elzyHabwxIxZy/Jq4e73AwV48kFMI5JogIGAeO
B2bscAs7TkXycrud21NMlwAfgyXw74wUHE3xR8PRN9yROrja2UJuNo3Kd+Vy6FV8J6w2J5y+mMky
YjzqEGSDXbWnxAvEhmXMgSvmEKI9Vq6WPZs7rAoQiPAiqztln3okZd6XEYe8nbaDN69j6pZC3Ej4
TV1sM5ElwF0RtbqxJMNlbLScrZiZfWmhAgjRmW+5wtCgcM5Lh4Wx0cCewJ+2g7lEJHs9pORp4zZj
YvxWEdC+cQukfWnElL82w34zhERDhHRhmUgSEDRaGIgnI5SFyGFqqM9EF9ryQVdr4cemAkg40din
BlMPbAnAbNlhNzbAU2y7MwrEHAxTwMWGOdLMA74pVlsHERn2G9syL/PEzLjCn20Ai+3B9xPb2Gos
/btYIpTJiBUhL9tM9wlAuzrlRNhBkJex9qY6TJdxziz8joFahW8BTaJ4cfPW8UKnAOTEWqTBK/hJ
K9NX0UR7dWJBjvp2ZA5PM6KUmtdjh3ss2xTdEptJIe23NjO118K4zDrOAoaN0UnPAHNWcON1uuoX
3zgtu+O+WY45vs+98xPmxdOENfel6Acst6KDPoEHaFYynkwtgmnu0tQPBVMo6Tpntyy+zJB0iEEB
xa/S6xQ79lFf+pc1CouDlbKG6q4eCY5FBdrOII1pqNjbgtoLHteC9gb8qbCM96IAyBKQ2FK8NHcd
JlcbXclz2GjqLz0zXyvZ4B1YK9j7zWfcfonUoH/xzKHLvVo1gjKDuhC3j4ttHxKLuOAEUoOmNoHT
RIwKV2M3rFs/9XZs6L46P08mhliE1WDIwaG3IBgDPKgLbecKVdz3vH+vMyN5qWZ5CUX8MeM6uLcw
kEb2nhaYq3TKPpqZJmGftQSNPfiDhP+jtCDbhpIH09SmhzDBzKkdrw2C/aDU4yBOmF6pMSz+Km2Q
ISU9YsW1BRIy92NqgXZgm07cSzSq88Humb7ItPIyMbg7pQakx1jYK407S+C/YEXAq6aFkFFR/5hj
9+MoHU+LrtCg5xP1HV9Y/RIWi3NozrgeGE+LZqG7VTc1oWWnheIkWF7jNDF2KMCJilaRTwPmGCFH
rbqY5zE2AVMasVFtuEK2Jg+JyZR+anGUtZZrHRUIbnHrw/F+azvdDLe2wH56seFdjXeTyy4xgv20
jaViWgIbcuxfdV1PD3leXCEiTJpEcAmhvlH5qZNu0kkaxh8Zte9msBuc4u3mZExG9FjjAxPhHdRK
qIoE01k7o+k+bbcez4XrnmaXdsU162CYPkvzTquTc4tU2Be2AwQ041uV2G+xaj51+UQmLe+VrymF
TViEGQVk9jxHzndiDuZen3V315bdo4p19bkwWMrKOfswM/E76/hCybYgAnU4xGb9IQlfoqZr3wst
AddQqksSNkSR0XCPnLleYUkMMTq+hcQUNCU5kib9SSnwuk2Ge4Jl5o0aNJGj7Jxq2LodlVNTLufR
jH/ZI24dIvoOMyY7YTabPsXYruzq+aLb6qWIhbERHSyFnaHWUI4x6uT0RyKy+pw9KC6ISpdUbVCv
zN606Q+u3YhtpMP/QrBpLgNDjIjas0Uh0pjzqzEViBWdpEN83Ko+TkunRin8qnU+SOYifCnHklVl
dlSVGUyhluEbDlJXibTgWQE0G5P2o5jSFkOjEd7kmNmBCTE/O1mDRgutDSdLZ//oYg2RSVlwbYY7
p0S69OwEfpqpSz9JoGrIxGCB+VGWBbvTruSTPnQNGugRSVms4hJimYhDRwzfN9YcpbswpNVb9Owp
jC1SbHqwWn6NatubmU/abuurBYgRXTTzfIckYtqOgy6sq2o3zLvaXabMRwFvYiqAhxxACp0uFQoz
9tBsWvgMjAfOZPexrc8yJ5GtXyducAU5eeA4kXThxuNBr7QgDiWw8hx3D8wUXkSuotsoxF7HkhRq
sGQGMvWfWV+Sh2g4PtU81kCdcg5n0FrFLGBBMm6cIUub1gOpFvFRNR9GBUAsnV/TqN+7Gba0dkyA
WRGRwW1ysmuOn45vJtal2zhUodW6q162fUXcPZ20Gr7VPdaMLglbC4HFBiYhiRkHOt6Iw6DSeUuK
mVBPGYU2zkXHswriS3S3hGuxrHJwUpdCyGnvOM4LzyG4NZzdb0f2kmlUelLFcE0j7Y4PvmC0R8Mm
xhYN+9BcbCX9zPSMxFXiy72+YPGrSliCdvZIwB3WQXoHtWTm+1XW351k4q2uhictdPM3xQoZM4ru
lHarTpGkii3uzGv4ngjyzgTrU8BdJpfZND+lQWYU/jsyv5vWOV9bi4uMv/vJPMq5y06EzHF0OAaw
joxQ+UBpdWgrolkHtF5Q2466fYjTx4ooNpCN7idW4FRIhgNNR9PjgqtPRucpNtr+cuTbrRnO7KIe
wk6HgWkgKpoLq0G1Nc+T3LMLIICWOjxd+IhWY413cWXvatcc11EGGm8NUlxCZAQ5IvjjhItWHnoJ
v643lpJu29iOOmxyJaydoIfjItd0qsqwEFXJPzNLr+nG87nocxJxyciCxAj7aHTN0DNCvC/bLN4P
w3K3KFp2Kh14f9NSn9y+a71ahnAHw8THUOyB6CRGo4t2ImQHk26Dhcko2lcrt4HgFM8a35YoUo4Y
grwOBv5a9dDaG96UteH3jPeGICR+moDcS1Kt9LJHKNXBnZ7xSRwLsdNNdA3zq57jzh8py7RNa5hV
LdtBxFE/LpWym0ryXemC36Bm1IrUfhYMmrVE9ddV3+YHRWC6bZOLluBmO+rJQwWxo9ZgGNZzs2+z
3GtUET4pGFxuyE8Gk/VzNX/LLX03LAe9RVuBPc6JsvCBickC2WIMSkX7w0L5izAUMl1KursSj23O
gMILW0Ng9qYDr2n51iydysfcnobWcZ9LcrG3qcWBagMWjvTwZH7EFuIs+2dJEjghEN97ktx2mjV+
oKDq+BGlPM8mHzaGUd3U5bQTTQrOIbr4Yba+negRiUPNTIoMnN717VH7VDrAlHFFj+Z3e6Rzya32
U1No6+pdGxrvYYW2FAnWUengeeR9/NUpDIVSPAPSKvUSDXfxIgWkbJvmnVOOAVNIzoWuGB9S78eN
qkM8VYjtgeaufOvW+EQOB1YS1iWTFVSA1oHOp0IgG7NfsZ2U1wWqvlYBlVVrH2vSwqnUcPUYnQXC
CWdkBDLl6jlcEufJlAAiI+DVzPAr0hP1YleqV2G7izEfVM2snsqnRVe+nVqNv+ltfpkEjRSq9bwa
1PqK3v5if/soLGYvZhdRZd1XTS/3jDMxR552UZN8EAUCL+vQj2yoiYGYt+0Zq7E0nAsYLnOJbr/T
iA4smsCMKGJsvBqkPu7YuoAmDDx1x9zZlurwHWopkR4wxauQ6mQOZYjqetjHRq7uJoflrSRzJg/d
l3JJ0a/kt8UK8CmcLuQbfzhqize6VbTnZjIc8C5sgq0EE2TXbb6G0QjWNmNbSTLVZwvjatclViOl
bqkWWe4GNbxjoUtPJJYbm6guGW446nPtNvSGxSSgeiKKM/t3Nq/kIZu6eWs67pNjR64fLmSstk37
4hBBY82N4U1Vgyy10p+MjvWvVA3p5VEd2EIRARxVrUb+RMBkwT7HjAd/tW05Yf0UZUTxFdI4StJB
9jbMAz23+yAUFKEOSk49LFmFCgU9AlWSkmD1SOleDESh8C0bBAr3xPdGq0sWxqw6tcWRqJCfpBDu
fZLW10VB1Dlq+rRzC7q9xUHxUpQU8uRAWKlJLoeyG2YSgAy37C769wjxpGDh39IRNnB7cYy1W1CH
8E0vS99ZdEj6JImMcfol68q+Ooyj6RrmjTXYry7kuwKpH5oXYyb3U/wpjT4YLceicxP3di9xnIXa
Xkm4EmOtL4ELE2OpGdY3IWX3OrWvlKLaRbaebcY4svdjOF+cacJqzQYjNcOZQo74BjQqMIpDAQdh
1lgxVOZXhI1qUFknsbX7/iOKxGtaYfRFJgrwcl2+a/NS7DUzO4Vhq2CZhvxQ71eSZdd5xYyOX4ws
pJXKsFlvr1I4WDFgkLuxo9jctZ+96AlmJ8xPW0ZEHRZhI7LFEJ+VtPUGFS2Pgh+/ZxKUjisd44iJ
HW6bqm6+TzXF9huNbxXT5R+rNx/1tjA/XAHHiiiaz9SavpROXDRpndlrryO/7GsdmkdM74gXLVsY
Ky3nYJEbu7R8n+iK96HER0bAZijP2YiQP4X6Xows/h2yLDaSaUM/wv5sNT95VFKQ3nzhbz7x//fV
eJYPRGgjqFoN5fHXrdL729OjxnZmgOq1iRjG2aPx/5fr/O2Zf28WjYUnwu32P1dvf/5/Pv7P/1j/
0TJIaM9/b9sOCOMYqGL8w7+M0Ujo5TFZL27XbheiGsqjHBCp/r15u3a77/bo3yf/x33/cfP2vBC3
mXr4UYlImMlE811yzY9hVvNp5vU9/nP1du/t9qJPPCQK3D40t3qiP8GMdb3g6EJx+/e2WML/uW2s
Olt0NMm7XSzmnvSWrSuUVtsajDKPOTE9fErRHYywwC9+dvbhpOOW44CeFkNjHmMlNo9LHDqe61DS
3G52zfKvB7L1KbZlgDwIff/3D25Pu90UDIUCa4xPt7sS0zCOk0ZUNdSHzEC/jG/P7Xm3R24XVSH5
5zSdj2miI9y2SgRd6fo2bg93GjF9lfYzG5oJYdgdULeSeu4luIidKBxw2VrdiuwGMJ9AeVKza9Bf
I+2euhSAZpAzoUWrF+7tQps6CBEEWGFD7S4wRHCdIQ321yTgWpQO4ShJqpLwxAZuSBCzuG2BC4XA
BjnW9kTilsd0NYoigZPDZb15uyiKEep2b0u5lxGx7eqAvOH2yBCVxFWEdfk7H5nK//27vI3ZUOfe
OoYk3QXZ7RVur11HYnUeEcOJj5MEf//fP//l9rL/POf20NSBpKhjiSr0328q+/c7uz379sD/eu3/
9+G/r1A7KTEmfXv4+9z/9T+rxNknmTzlKgUwnlksf+QcBJZJmnQcuU8jHsZMFNDZ2XN3zhg9YyeF
ewbhh4BhImF0+ZUZarO3m3BNMY8PeE6WB5K85Vn0I6hSBo7fRfshHvy0yw8igrfSVFh5YbHiha74
GqTyxzLi4jg0APEyp9SXVC50nCZdNk4FwrKYiYFZaiGdp1vqEw4weBANbhuEYB8EQjNvJ1xll7nP
FGDVJRtZ0tyG7GhVUTAazzBEjYYGsRJg/VBKiJ8OvYgxYWrQ4uFRFr+HKBG+rOFAUQt4pHZde0Z0
HnJ52EVW9dyRnxQ0Mc4gKkyKgSkZ+SQ2eHeHXjHJjejQTOqTZpf3lLcttucKRIQk3edswfvBUiUe
93jwqPRlSphAp3LQc1X9lcQgNrMk7C8T+VBqD4Kp6sB02KXixBa5x6Ga8KPNEG2lAi6xudRkUyKQ
jGy4yvh+zBAlnVrIawW2GKb3cUj0U7G4UGjU7pcZZY6/pI3taS6x8vHYQz8NIaO34TFyEIAotvuW
Qask1S7xyLBHQdTD6CFj3VqwWu7JOpZl+63YuyzPO4BGE0Q/y65tQ7NN3i4c6hi9bggbVANcOxnm
p002k5b1iGdbhmnGrO5NC+54XEEMqO6HDLqhnTdvqAyKjevgcyK7KNo0DnNSlQgutsB2wZCD9UEY
1UQwDL1DBAabdYk82aO4gBPIoXtuFOpilc60K/EwmdtkCxh8GTP1POoOxrFFn/qdU92JTm9IVwjv
hWZ8l806t+XtkI+L9owsmY1ISRbJS4QxWVj+sfPklIcjwvGoEXdxyQyN7QxPoUTwneTaJcJlRFcG
jMNbxgENFJi5jrRtmanvSqf/tjKxLyPEFfzpHeMATph4uRbCehosOV2ZPWoRxVpGFNzGMknotPGj
aRiGHIWhzKimsuygOnRBpStOdviUGYP5QJ71H1NDxZ/kL4RbwiCzSni7xsfQKtildMtbvBeRSpuw
aOneyFZer9X9AAaujd8ofKeh1+sqRHx6T3xlyqqmFypJbwU1q14CaUOBbUtb8YCxNL/K7J9okPFr
xXgrDEmgiMdk14wYt4XMdXc40h6VLDkwzHzRGiM8NHxDwtUFo87KfFGr7pwXLhw4h0XUKEZkdYa5
H/TY2Xd1eEestzwaBjmbQ1UcGQncKYiwpnb4wBj3U6l5B0UNCbYIH+pKvbbxROvH9z0IzJspBfV+
/qVmlriTCToBrWWEJ2IVNg08rCyBBp6a4XucQKpeSgVPnbig6EQD3MXhXbWQGq9wfuAegZt0iuOM
oRxKF4Fv1J8MGHYjwp5WYqnEcr7TR9z4agJg4NQWzXdhMTZocUj0dAvzPQN+m8poD/JLRvLFYoxP
RSdhGaYQZfhuITB3sbhQ02Pgp0K6ncsTPrvR1e7ZkyNgIcNIot2k4/WbugpsmBL+pZa9zEbSB21G
G67GtnkZ4vCnY4TWqyaWGBr0rqnnfTV9ek26GvvARUc9G/ac3dMwQIuZN+7AZMqMIE0NY7gzF3yE
a7sbn/tqBLYcn5u2VeCWxr81vdcJ2tD1XWfC+Z1UTaWG50VBieG49KsScXTdrUQznbdFh99Jqvli
uOctap7Whh2MUUYfxtQ2AQlKHDASJuw0V6cyGjus82CTQuQIFiFMf0wRVeAGVGQwjS2ytQ8aVtwn
U8T3VU4lSgwG5z3o3S5MnY78NOW+WeCFAVa99EuOqGl4GNt22WoOs4+5Vm/+zcZxdPqfFKdUBm3l
rynFknCUcUmVprwKpWn51iUaJBOnzKabT4rpIGzr7d2Q9ozwK50Bj26vNqAlYgvs1adOgw9uJEyL
hbdo9XLqINeQ117crSQzjly7GpIz4TGFL4vizJz0Xig3AnqCT3mKb/bc2DLoO/j/47Rkx1nyQ7tL
ezGiBHOaeggZI0wfdgYHJJ+m+4y5PYkwACuFg4xrSnVEw5V7UKbsY4Twak/TR24BpitWetcvAn70
jNTC0pAwKZKMXxMq/DzM516SQdLs5rF4yGuVNbV0v+qyZZjfIfG15GvmKAmcmfrJAtQqF9LQG4ud
uRD2L2s9VS0NCCcrznLkBGJmR7W3TN+h0lxGZa4xzeHTpyjeVQVJtlMgQW7iZ8K8TRWqrkukW8KZ
AhEBF1BerjiOFuZ2wMzIoNb7bg8sDt54jW08V20XndzYfCc7INqlUumP/epgM64X6pghpojKl1jE
8TEupHucjek9FhhVtKU+H1WqPeglXEhhRr5ZQCdI4UGR7FmqhwajY22dHoatFkxrD6DY9AUNfaTT
VmqgrCaftwvt39duN/95i+sftEkCMOff7hg6jXJuWt+5M6rPIssx+bFHxXPQlsOLfCum7lSXc0k8
Imllm3HOuqOjOVwFSK82lYUxteoS/TZJNyjxRCzkhx7B/VddeJ63kv52YWDujwMOF7ebsXCYoNOw
eUYnCWINPyOjn5Z/3pTetuPid3P7EK9HeGawH3RpRtAmZwvNJU0EqS7VsVovbtf+477BIRyztxAY
kczCcHLtnISoKWkjvYd9mZmXqO9p6Mr1t/x70a41ap+Y0VYBcd4aDWDnXl2dWW8WqVEW0bOUSjC1
RFIM60Vqm1CZbreT1ZR1aZjGuLm+t8SAD/1CZheMF5xZC/k4dI56sGwci5z1Yskh8oqObI9RGVen
Ksxij32N6kxW5l1sVywQlqYd5zW05XZNrpku9WhVDDMYxUarR2yj62stZtJycOv2Hm7XLFpdzzKg
cMVEy5iYi3etg8O46w+xFR7MBjcTLYP0G9UxIvhcJU431h+BRapjqTpNEKcOpmztxzJS59HrFVtg
g4afsFK8MBJIduxWP9aaqh9bPSWoij100xGE4dkaS+VqnYzXpWuXuAXgeJOHuCnUEEpr0Lq5NbSt
PtDLgGNe6zBMArWwOZxcWl6fXIg/hI6WEBW56NcLdQwh0y86g6H/scklxxSj/JyBiJQOaV+DinxJ
sKHh6lW7EHHJqL5dMF89VN2iBhP46HFZL27f/+2mzkgxLxjm8HVHGOitvwGV278u3AkPFQeuwHZx
BQzcnIZIi3VIpWNQ9TBeGgpedzUS/nsA3m7OKZryal5Cr2+dJ10fP+oaTd2w3OJRlrTdxcr0rSOP
Z923D+NUn/6rMIY2NjoxXTTMCAmIZLiD+WbEzsvMGvNJ4iEyP/Nt1GHK5/IrpoFIGRP60Kvxc/T/
m70zW45cu9Lzq3ToHoqNjWEDEa2+YM4DZxaHukEUiyzM48Z85Q6/hC/8IHI47Gc4eiN/yDrSkdQO
yX3vCAknk8kiwUwMa6/1/9/vP9XvxlN5YjQlEKmi1F5qQZjLCQUxObIrdY6+zG/gxT7GWyYWwZfo
iRhNb6cmCKer/AcQxeWkHHe0PZkgVviSGAVMV5ZNniKFO8Nyeqzb9nXJwY5BkBDwiLUMnnQzAHrd
dmIH1THq9+Jhvm2/lzydkA1e2YghQBwxA3yTnL7mGmFO+8qvcpnFIf9qrsQDZjSGhDlucIQ37jl+
J/sA8XLl849m5Az4jY0T3qk22VA5N+MOR4gks9r5jhgGWE0FaPTJfLsHYLWJ7zrGcVfYjBFaPBl0
So0ttvNkAU155+l7eCfPqNMAF2zwx0IkyBi9flTczrKV++h+ODfy0fhqHYNH+vHUeho7FvknvGPR
mZqBy4p8S16m2+BjxBv+MsDAbnfh2YwPNgb+bjVw0XZZSG7tem0wxUJOfgY+O1csuq/KV44DHPAz
0wmmRufslLzjuKwIDtiY9jZscBTgiEVvgbEXwENHuFDMCGuFPA5Q1HBHJcZ1A0m8f39GbbEb30Ny
zB8+/XbbTkjlzxM+b6/mZri3672vHo1s91fU9jsqkrAs/qXo8jvCu1r9h99JD6w7deHy9cPHH36H
8EQ4gnLCUR7SVNNxXF7/KwZ6VY9DklkmRk1xrAwkK5v0h3Eq9+l7dwwfoJxm6Ba2Irgj/GbKd7QV
1dm7nr9zhFDXotHLFrbL5K7NbRNQNh2MbOGkJuEu8g5BcQezc6hgqK4tY2f4pB0Ss2ntJJK/V4gm
KAOf5x/Q/bb5Nn+DwnGNB3RfPff3yUP+VD23dBxWJDd8JkeIta/ZNxuDy66/yUgRukKHKThgMdbv
rd3ERGKn7rmYoTXYI5vBTo18Gt++hbGJ5NphZa85O1Zg3lCWzjbuqPZZXYNhHulmn91+43fbz6b/
cJ/yMzje6AfGBAwN6gcOKGdeuSdWaWuAaW/JO2JI8UHfGvnr8Mhg4anmQ8dqA6uYVzir4TUYyPqR
kh0wzAZnh2BswHJX0QNis/oFiYV3U25vMErg1aU3nPH+HZFEvamYInufvaPV3xr31jMUzK2/CT/n
dxdjt7WLn7KF0yhfPcJpzt1B7KOdfYMv1P5K0iH2qQ3W+5Y0bARgm/yFLJMZ1wvKpg1yZ8yRnKcK
N8B7slnFh8IB13rFGTbdLgiAJ0usPgGTxWpDdbBuV/F6D8wS2CcT7AgD4albjBcnfArg1DfmA8NK
M6LSOdMihy6+0Bs4bJHx3Uxrqoy1Ue8hMhz4E8OtdWd+kNNc78dvLMHZVW7gO+dYv00n/4115Y7K
bUttTkIgh8gCWrh5c76iJEQhujkmO2/zT478Be7/Hw58VwrTdpXr+9L+2wMfkL1G0SWHG+n1N3iW
ovVyjeHw+qL8V7koTK9iaF1fsc2gbMJo9AVHkl6I34tW+Z/sDEEI/2FnTNtG8Sxssg/+/ix0EmJc
Gr8fbmJJr5D/t+IQFRuirKE5axw23D/W+OwS6BjMwW6r9jZkgIvN8gv+kfj2sjv/P/bin8ReSNMx
yYj4B7EX//2XP/7p3//0X//0X3754+/+5bNoY9I9uYz++g9/jb3wiLAgp8JW0nVcSbTF8KnbP/zO
8J3fK+X/fd6F+L1rmiahFsqzJJdgdkCT5BX94XeWSxSGLYXiG4Rn+Z79n8m7kFL+/SHvKyVNWziO
51kEnQvvbw/5xnQR7NRhRFA3tZAd3ldm0e4uQQOXiIspzZydkwbo3f6ceuFG9L8ERGoxpdWhNz8u
1dFlQxAN69zLQ9FQOQjEfSlO7MCOiMpuyRRNvPJrK1Dx+WHRnNF9rSMr/3QhA4TI8K5Z917FvT9s
p9wn9AgzAv88OQcjUOoROrbbmXj06pjUt7A+C5piRQNzvPBpnE0mKwCvmx/7iaytap5PXYdm1E1d
n1xKaECs/IY1+JZaR8BcXBaajY+Bs5FjepumG3dQxxpZ3YsYj0XNwr7zs3OZ8o+L4F1XWINIuDoj
GdcW/S9Xp9AKZrRJZQy/RXpTsfZMmldWNw5MSajTgqDqN6OBS6oNfRINIeKbAfAokFReDc/SiH1G
5lA+aUhsM5/Mnx4tuinxo4TRNzPmOsfKmFlzJT4t+eQjn90mUyE3+iLXdsElS4dk0tlbMAc2V9ks
gVJd9V8qgTSuRZ298eS07SDCI5vfJWHyw03UQ1pLeWjTcB33drppLXWXReGdV02H1kwA2LjVMUxr
QDg0IUwJINdDn+TN0W1IMyPeCIU0i2niiX5qxWR4CIhuR2KJaDxArq3ulKEWf29LrzTVpCij/4hN
ys8+ZY8xCLDmC9KnuWDGEZtDz7ImOeblQ2J28zctt2MN9Ip19yEPBCA7t10TiQpuJRPOJiuzR2fw
15VXC4jOeunUg0LwQ/pWqV+Om1khCfeaJMDlhbMyJuLsEBnZcR7vJ6+IWKTAwEhZxft50xyD1jjY
vXdNOq1x4K05qbrkPu1Ynwh2IPMiX1wPJh+v4RiELLObjonhhsUGs2Ma/1m/Vw1+D79TPQHspHgG
NvSzsEJJMYfFxJ1+ijdpY95jhVGrMpHRk2eoDStu4spqxgJ1hgQ3b1vjVkjezDQNDzh/3sbO4QYo
XGopKunCxOnEWFIOyJo9Gw8Q/Vj4vfUIhgR9Qwy7OSIUHgcZVo4B8VVEuFNf+uy9dI4iGcgQtgSW
hbE9GJKuomU1eI/pnUWs16KW88xrBt5xx5keaMOuiLX6yAIz/xrpA7KfU2fnR3vyYCL06dk2ZwiK
BBTPxZtZdOY6iGObwE5Ax0jHwwo9cWnrvW+BiKqNbjqQsXolLVh9UZxvnSi1djlEEW/g04uISWwF
sR9+VCJCxF1gRlAaY9qBcVbdlDTi2rphXjppYzdg06RBNYd3rFi30nFh7BH2kffkg7QFq91aRmJH
lum+UhAo63LaRhXpcYWbwilowi1xb1h+SWmQFmbwLILSZca3cqxIKMb9ag039Oxabcw7p2rwOXsE
KRrho8W3XzPGJgHAe1O9d9DkyeJQYjmS23djzoGc535/qqTzLnBbxHNZ7VzNZwyuiGZkzOMrzxH+
IYy/xIPu0IU3sNdyfY9sZt1ikAnDCNrfXEJQKHraa4hxd0EOQiR37qZ+nkF36Vejj14SG3S2tstp
M+u6PDTMuUp+RuWU7w0FpSncbDvjUJUha5CwQIhh+OJbaGL5ZEiZI7m3A5Ywus1/RLQpGHl/IPkM
KHkgtQx9JMFt4fFtRgU4bwLhIwWNu2AC/FY3LXnXFF9dUQMhNEArVF6zytRw3Rrx3pkThcPOPM2z
e2vFQbUr3aqC4q/fESeW+E39z7i2XzvUSQdZYLONZXVrTiSLReMMRkwKEtgHmJC2je6YS9t6wlkZ
JSAApmn6NtkTnKxqxqep9B4NRb8RcXRthdZp6FGb9uZ4LmnwrupiaIG550cUv3ti/+QdQMbGCvaJ
EuWuakPwUhOepSqcbggLbOdnhfAOvzLIF2/2PkjiXZWkwGgz6JBJ1Xe1Cut9UmYfdR9/TwovOQVE
MV+VRtGj0nxRLROrZvKSNT1aHuAHsJ35WxPDAzIJ3OMH4e+oDMFCVqYMDONs2Kdi+DHRY9uYZBIM
2gdx0wqQ/iO+8AIoVDE2NDZA3Qv7sS5LB5Xusxtnr61K08chxmSPmGmBlZG3konhs/Xz/r5I+ofA
cWGP+SMzZcs/6VkaK9sUX+PmPHgpwFLGIBCPRvzizZgDvmGMYwI6basMpVcQ+muF2QZjKO9S2/ff
c+clJIrtkeEQDBrNVSW/mXxp7cQMpgWY9rOl7zsLaYtLqxSzUVdtxpDOhv9u0kBA2qlWoTcsSTTI
kcs8vZFRxIW5TpmrjGqrGPww1aRijZmrhWX91SAOaUNwHcoOEtq3okdblQWlhStm/OJG82tsV8SM
xNDWBsBxHB9fS09am1K0b63reavZxafTmvBN2izBRFlulQWypULkBgh3DleEaeeQGDQcDjN+tZRM
8FobH46HOIYpF+ShBAqpvXg6mcnWN/EErpy09/gaqfXGGfqDl7fWXWkO+QE/BlKdmv74Eng1JSpd
mmAbN9X9EZ17slE9moK0ctxdTrGR1XA0Qi0CwjQgE9cR0O6GUCVRRkchGTZ31rAeQ786V6rBV+po
wkvot5Px5W5VKZ470b9aAMyLCeUs2hlCaNMIhX9qfY8mDMyNc2No7G7MqndFBftaulzPqwKlY2c8
uF5/N3AYobQ9iUZzGsfa+A6O1bIH48kXMJqtHlmubm8EKRvt3AKAjadNFHtcdab5lbDN5mDL3t+H
YUIXqdCv3HWcbTHBbR7xBODoYaXdCJzfLTLdzqK/yGUzvC1D3DgV6kmladc2I5SI0jwWbTZshcHw
tnerQzPqr3jx0KJOKj42jvkZt9QZAXmHCaLGnaPCbW2V4F61R5JoiHDayReGlIdvXdmmeWcKeteG
QwSsCeN1JuBwpaQIbpqhoOfMcG+lFMlPaQKaLadWWEWvhmm9spfTSvvowGPTCJ+1AwZb+TsblRZu
WopItGurSokIbKmT0GcdoUiKAbN9OR9EVuCy52691nnOFcyzznaOq8BLY+6CSBfgbKBPrgaZ3peV
PDpoTnzhklKTm9t8ZgTT+K5LQ2TTadPZa/yv8CzNm8SHBy/GIFsPjv3ReH65d/E4Y5nzrjvnieOT
secAsm/CNra2mUsafe6t8qEzD9y8OTKsFrhH2G483ysozfZWL6KTb9F4yruaAsaQn2EKeRVx5Fe7
paE1NpqQU5ChdTiSc907V8kAcaFKoRIhlSBJJiSqK8k18fIoDjEcd+Fy6cwUw1Shb63K/ormJkA0
2ZxohxKmlDpfCy9rN5PS/VMrEJHJjtvj5WndMzrrWXVzk2fC4/iEu3QUp0iQDi0nx7pLumKVZCXi
W4yQuYpxLIjl+p35Hpr3qidjkwAMeygfajTOrWT4n6IKf85DcvbcytnQCkdcDvz/hK3zOmkp2B0n
0nDk13V9bwiCKrJCRUBp6T/HLFO0W8MpKgBxsMagudhAluQjzxOu3HkVBxyE5TPCDxfxenxr5fNL
Zdiam7Bhn0xcupIJE7Fy3iCJsXLRDakEbXqAv8svg+Q8y/R9TGaE5hErd3cEYJf58mSb9EUpRG79
qMdH4ENLc4EWMvreenHHWB6T7K2uz+HoAkzT1s4mKZEmPQF10tUvcwb0JM0zzCkxRYEoH8vRouUY
QQNtBya4ZumeB4ZiG502O5vZgb9QNT35MMruDXf4QUbqbSpLVACLtoLQZxyQ5I0mA5fRkVSN0E+Q
OxO/NltxxJ5eN+SU3ghiBTLGSxg8Zg4zrTdz+DWqJqZbWIkDVjAsHF4bz052WnJblS1xG6n+Hje4
mjIzPzU5YATqpYPVYpZpqsI92g5DP3LoFVjasP9Om9K7Nrmxk40M1BstyKOR9B+Zr2t0fDH5PFCJ
w6Z9jhw338XRB8nbYtvVzXjG13HKDHmSTNzssWZW+uY7eX/LUoZxenytajpYPdEz1K5IeBrsgPX8
2vOpfZsSmnJjWvwINyLpr/nMJ8yZJul29UyrRXFORyBBZQ+YORshIM7+FvEQh5JzUAJYZtbI8NC4
8b7yOtpf8wL2Db3v0oX+OiDrgPTLlRG3+Jew0snewSRocpJGRePDouE4mv0HFXXnIjRQrdQz9wEF
PNQ2p53t6QdDECiEDMH+hg6b6S198cQoPiStPrcnRKipmIs4BCLz4XAmswbehEN6M05w/cL4tmll
hkAITXjn8PdXqK2P1thnYEaDA/ZRB8HJErfC+4I5MlPrWWCQYKZV7uClOWLStxWq7i6OuEViet4J
0Z+DdLT2Oue2OpXt7TjMb1aV341Yb8+93cttLMGn5rSusrJYCitcp4FdcDqiUgtFzHBCT/eytwYc
qdlzriBSuCzuR1sStONMLfEIACL6Cn+9DXujy0mScF350lpxuomCYaDRTB/dN79rz8s4T/MfSUoe
cJPEJBH1t5LFNlVmauAVlfpAGPyTn5ruqbFb5LMp9/jRUuuQuuBcSIakWc70zrICSssyvK4q/Vm5
BuFtUQtnUj3GHW92Yi3KGM8U66miA4Dvu76uE7Kch+a5UfjQfa4D29HGK2CK3rz2gJ63QuCC8ctV
C1Z7zJS98SFjxTp+adwGnKZB1oAh5GOEgutKk+sxGQqoM3jGKKH7Hyv6oSH7xsfWf+rY/IJ/2j7Q
gLaa8CQCsP4ILOYdMrIrbWDG7bmYVH7n7DqZPtiTfSLvmMZ1TOY4PQgydgL85Vg8y5PAUKumDhV2
Klicl2ZNUxa1e9VC93GKL7KMP2fJj8utieUx5OxshL7igYHCJU3HoT2HA8d2UXK2iRzmhN1U9o1P
v5TL0d6dlAtBBZqi6jgdFH8C9jsiAWvxQrgFiu+Q4p6IMadubg3vKR5SEL8B6LvJ7O6KZVxaL0NS
rlNwey/P52V8enl02eAeCzqQJp6riSsw7usGu4KP0uZ42dTLpLRcNpenXLzRTsghWxV5xux12ZCi
bXM7aqIb13WTnbQjh6rNv0OxFxwuv00vu3DZVFatj72in/7nnRCtCJmGAk8ZsZbzGpvLo//bU71M
EQtDH9SygyJ3xFErkCDoAC5PLl8e5UgSWt98isYs1pQgLL2nmcJp2dnLI6uHdEKZv+1G7CU/XzVQ
S3HYhweUV/KYh538+SZZSWGvkMukIHVJ53HbjoAD31IJEoa7trXpz7QAIiYDoFLXFGRozfpYLpvL
I5/+3M9HDR/T5TtaCgAJxyGIsfLQLqeabY/0TNqjpUM80aIc1kbXh8CLEjg11vLvMLmxAOVjsgNf
YDcKcfoRFDsvGbGXDXYfqIe/fbHnjsJRglSCte6d0aT4fYUiUHZ55C+b375WUK3vC0zD7hgw6HXN
XzeZ0Tfb1IufRndptynzIawZ7dL9Y9gfMQusuh54wUhs7m8b85Isu2xqvx3WniA4cyjd+GD6IP9b
I632E7fnIwCC+qio0TmgGU/bDbP0Ii+KFYVX9/OpkQpzAVDUV0ghhmOSu8Mx5Uw8mO5bt8yk0eIU
6DXj82iVw7FfNpevYyJjdp0id7sqPRB1ZVssFfAy6fYXpUGdoTvxjbQl+jN/M5PrwV40F6OT6T0W
2+6IMTXBfTbMjKIq1E1/2WRIko+pOxEEOBaw7HmR358cGYMmYgbbEpqWRqzS6WNViIgu3gDHbDJx
oZdYr50Ur1IVdatco3H+bVMsv1Tbi9r58sU7a/kJJt7oY7z8wHr5RZhpQO5enjcGyK4iUw0yrPKp
dDjuEtvPGfej71RcJhVGfkuwTCoKwUg7JE4vap/9AdtW7Kdc0037az/WxGikA32R2f0ua7qzKrEO
Q2pcB70+eA2qWCNA0TOnpAU4BjGpQwl7qneCN0+V92HU7HrRO9suMR9ry3+Z8mIgx35rxAmxXzWy
tQkjK8Lh9jpqbWbbrvuRGI/kVdebMQdz6Drg953wbCV2tu2o1kF0Qc7Mp48cJ88Oi8cm7+nS4fq6
yQzb2SYMBvdDQUhbwaJhn9iBXLve0ZB5simt7DmEcnNlg+xN8dS0nd+xvljMRk32WFYebpC8/UFJ
1x06h6rUSJ/jFDKEm3C9FLs+mxxImRyC7tIuZzIAADjot76nutuk5Md6BuaNOSyvrZEAvrweUsRM
hcsMFUYKwOmxsz5a1MdZ67OecBGZJ9LAGcVxUU6u4tQqVlZAAkk/gMx0ffebkT3rXAFHalwDbCkL
LunB8UZfui0HYqH9xDl6SUOWc9a416poDmnSP/tFf9035XSsS5ZnNn8Z3Iq6u9OgyTQpFDVSyLKj
WM4H46W0iicDW/HOY9rb0CvDRoF8wSbkbXaKTfnW++C9LKW22TEvmpcYUNOR3j29DUMelGm+dcgg
ASiQZ4VyUR7C4Tlph+aJTtaVK4dd6gP687NhWXZm92PoENpSJIRgcX+rfRNRgdm99rikKDFpQLXu
NwY22bvbd2+FGoFgqOi9nRW23tnAuYPID+9SN+K8Kd55w18kzjovU1u/BfesiIELe/nR5/1jPDCa
BjIdhsHdHKhpPXb0PX0ThqhPA4S2BJj0Md41BHymue1xBcdp1yWlv6H9flsM+0CMLpCCQOysUqU7
3x4gJ4RNtMvG8NNKXUI2FsJ4uLj6JTGFtTHvTQkpru5Y2YlKAcbOzpOd1GtL+19YISBbH1littQI
sf5Kr+DrgDNnHTojeF46jIxCuJVEcXk3MRijy6EBoXpMQ6boS99AwtAKQYNPf3Wli+iUm3fNwyz5
w1NvuKYEf5st3PFuNZksSHsaoST1jLj5LStNNo4EjtNcc2pxdDn2TYI8Gr2M82bncb4vuocyRxc7
WuMzCji0FX37NTCIszQcgOZUj0uiVkTnIqHwKRmDR8VbyAfDOtxZl2GEz6gVtG1YMWovOTQFogv0
7jCn62UIlQdP88SeBo5Xbk1F7ozpRNecXFfLKAMDW7uxPSQlfa4OlpVV4LxysGEouB/suyqPs7Wl
yOyitYW+gTxhUXvfQtRV5wCRHstz57aSpCHjkMWwR6tvco3wVJPWZ3sGtgwHRjwQ8nBBFUeZeW8G
gtSYFJwpw94gRIdO/njlmeGJa+umKFv80vyxTQuHYGRpF7lQgSLQWMTqMTFuY9SdsnmKGKywNPkw
DP4bRNAS+9EAU5KRIyYsF+ed8d2xc+K4evGjAbA1zKP5XMbDvMVIAAnYzp/cYSBPLO3pFARpt1G2
j70vGPGb9fSffS7D1NMBykkU6W6UV7ejAft+OlaR+2VIW3kn9qAFdcmRF1Q1BpuSYIXUcL8VuvxS
jJDTFXa1tLbyLXp/iAGkLBSpQ/zdVOy7mQs7LgOy0kIP8xq3UzJK30Cv9VugEGdpEf7W+qTixCxu
pIXAJqM1yeLyJgLA2yPWd5v6Wc5JcDRI16l9wlq1Gc/PQw++oQ2I0pxm59BIFxqHRYsWgr5FRHxm
xmdYGc9pFRPE4tlyZ0ZL8lSY76Ypvu7T0GTRRbJTVm1UNL2Hhp53SYA4LuvdJwrPFxFZBm2scad8
7v9l1Gz6FsJ6lofXkAL0RvgvXUA2q9OCgeJbnqMAbv+kjmKAfoS6zkTLpfC3mJt5EjsbQNMVzDQ8
/j0wiigsv5VZ/1IvGA8zwluo+m9xOUjWteaDHklpaXEO5LgQV3kZDudedLeatF6agTYuumgR4kHq
Q4QR0MfVZRAfLradywuXzU+70SLRS8Lsmb5mso1mqpTLpq4pTjsuul4e0RabCkLPXPtmmPQVasuH
PEc5GTqrph6OWQ9D7DdfVCAoVy5Pp6AlXjYy4wAXsrkmc9qrfZI+ITpUHZ6kKQBJ6zGYQGiKZleE
m5ieJGM6/CGMP0nPYeQX2uV8VLYe91mQXucZNx7fr26jkdu4n5ieiSy0GY9VZh9SIVAB2fGIFxBx
O/0iIsFL6ldukpoKhSIWQSf8Vg2Cb/l6PWdylxPBUHnefU37fjN3jCfj9GEICA8VVk6qr+tTWPdE
azkxAsqOTmGOxs1nlHVQHoWQq6HJQRfAL2EQSiuFqDaTyDC3z152ms0uP9nhQEeE5VU4xbAeBxcy
fr2wEn2X2YwrUeTYIWWnu2wujy4bZFssqS4PiyXfstz2kcCcDzHpNKaWyXzY/Kw6uzpOHud2ZlPA
TWbckW2hP0KRECpiuLigS90cL09Z6kGkNlCvTgP9j8XKpoL4109L9fOws3FN1aOq1570YTs1uGk9
pSYa9jGxAiz+QEnzq+yxoHcO02fm7UjC4V7kMVgpG0Z6EjibfKIs/G1jFZSKWsa0ci8PL69Mbk1C
MeuFNI3yU9QiauwLso+j6i1djslJjBgR07i5Noph8f785Wutq697c044UVn5uXOLfYFYwov+9CL/
vTxiHt0euuJ5wH5/5MqJKrcPORNwQS6qWduHq3zZmMsSYZ5tBMBRQB6jldObWVYRF23o5dFl4yRk
XJgD8G496Pgke2OXFPSp4wR9mkU/7wjfuQh0eIz9hl6eNaIkq2qPbvNS1tst8GapGo6xpdS/bDDe
+FsZqpuLYLiNSRWb6JJyWz8oRvOdFVGGU8IV5JCuFmrjUYVasWwZaRssAmYGdhemDtrmrlLY7N0J
4lJRsOb5y8b3RLY3Q5awRYSgjfc138yIdu2eA8dIovrnxv/LI6v2oWkrjlGnjbztGHc3qQWO9CIZ
cbt6k6VutYcEPCN0HJC97FvXXvXLGjFfVosgFlnPhPRxLx/ERficzRNqDt0od+0xvqbz0Q4M8SnJ
q3LkjtoUzqm2zBOoqoYGJV723ezgYw2TmX6qX+0j1TJ5C6uy33UTIXCL9juvgofAJzbq8nuGPAeX
MjjLJU9DPdgG1nDfejPjHNVRqwcljV+7ZWd7e++R4zNcFkKGgz8lLV/14oa9CKrFIim3ffWrFH25
wR/r5dWLMt0umnZnYW67CI97xOrrwBJQbGYchFfWshb0ozrmztGxAtEzk6GIwZPX0xS2undXTg/J
IimWyypUOaBTsR0AY7g8H8OenmcT8170ZXfCpBYfKtoKFwkOVNMIisdy9F609I22cF5wI73selS/
Tm7WHC57WkJiwF8l22v8+WDhUpkwRlmkz3W2ZjhLEhq/pBQT0Qru/vIjpw6jwc+ffnmOuern72ZU
VR8vG6kXlOhvz/ve0qvCnu+NLv0ahdZi1vV2ul9QXXI5ujhCzHkVzQbW4OXisnytsXGmKKYQ68tf
bKuFK3t5HxJDv8626a2TEVH08vZE5wIxzk8ld4sKrhxS6+e5ednFfoJZCsqAOd2yLMe28h5M5Zds
aY/oGmWdu7RSlmeQcj76Me83F3V/wPhwZUeBxrvXc6osu3U5Xy5PL5uLFWDoIrxZPj33y56Pk1Fv
LQIkMJrckGWMuoRP96enwIHGXVnogFkE9kN36PM8PboAfCiEmYdX0yt3MCCdbp7tqrS5NzKSUKtH
q/Ms6DykJBRkBShY3QVrmvVIr+Wq9ZvrPhZ3VBA0I7lyyQxeWdPD4gQ8itDbpX1d4+LnQD7KkndV
4giv6GtelX7+4FXyNWndNzfzburK9NesKO0dgGBweo5zzpJ53lUJrg8h2qNTlSetqjens5h3OOIB
n5K+yhWqnAns2JXOv4a+nIF4ynyTVSSJkilKp0QAd/XSXR3bX7rpZNWY2wigAn45ABXpbpIh+1rq
jOusfd1BmCQjvPxOO14/9PQq4eMxs46mhywgPop6zAvJn6IqPMCEIOjME8FiGbimTX/nJQHGqntT
BeOmstOJmzsC1YzKOK5aKA+TvbEkC2OKVAqVdjhUTfmdM3KGuEBRJuMAoa4An6gTAhI8jfyBaUFx
mmpnYcQUh6mou/dS3DkqsL+DJcLQBzDSL0tq1D4PyVgWz6FtkLAgmk1iYpF0h/aHCWHArKP+fqwX
e1Np+NvLyUjTudsnCblsRSMWnMTuchX5aXC5PEzHUOJZhL+ScV2bWvPWzGZj6y9p2mOuxOE/r/fc
fZY33/JP/a+LSvR7WS1+r6j9t3/9m2dPZc7//uG3XMffm1KXP9q//66/+bn63y4vE3O9/tZ++5sn
m4uq8r77bKaHT91lP/fh1+/8f33xV23mP9F7mra3aCD/gd7zv/3yP3/54y//65f//cv/+NO//7Xi
89d/+mfFp/o9Cx/LUh6j3L9WfJq/dwQiUL7suT7SS9T1Rdks4k5bLi/xddt0Ffthq7/WffquYtJF
G0VefuJ/RvfpeObfafzxY0ll+ej80aQ6Fkadv9V9xm5sJ5mpI+Jev2iUOYcpWKJuNRPw18lu6Ivl
Nt2oGOsgpkAbwaerqcaFt7XT+MMdqx9z3RoLaZYRwQRhOqRyR5ZyN+k+P4J18TESAs408L9VNup5
qYerPO7ITw5PlZk4zwK6i/k9tAb1ONbOeTZGYrocNT8MegZcmyPrx38a3DndxKBLRjsmHvQKalbi
DeXoPpvbfmtp1krZK0VWjc2GHnEvz2OWIo9osp05JC8+WhU4seG0zrIK85Jj18yacOA3OF5MkGs7
o+LqppPs2ZvC+SSsgyoKRIjhfmglq0zAb6+DezQ62gNTUTR3Mi9Wk2P5JBPMSBRpQ8H6IVCKnsVV
yM18yLols05bd23hBUTsEdMdQPF0pr7YhYR/pH7SoDFtwD/To0Wlg2aNufnEKM7CvUma3azoEYHj
vblsWlceYMpNm1QA7yIa0mfKtZ06TAEpjmVCqxJrkzOI2nkLJ8BmHmr7TnLj8Pt0U6FlM4dT1TQF
dF1cf+YcbFhGlNCWaWbDxKno9HUQohYhQTGb+9SePpthOgjfYqCpMYB4iA3dcry1F0BQxmUduNp4
12S9Qh7ACKtHtlb3Bhe0hAyjFPosXlD/OOPqjUPMwUQ6cpd5yoclFnwk4rEALxNj+txGLpES1lAG
x9m/xcAmm8IiDhOgT14iNrUdFMNlDvq0nT0+QdavTpK/xFF462VRTxunOo2GehWkYaaDtu+NgXAw
bFaLTTuw7lyJZL9Q3tfAiYZtYRnEMWbVKfaplusSw1G+1MiWPxCg6FYZg1dDX6clmkPLlesCxHs7
xgxcupZkytHNfm7407h9Z499nGGnxQapmxJaQ3UbyuIN8s66HAMm4rImodeD5jME1T6vvXjvxeBw
rAjHS4EG4q7ssX8oDQjWIWtRw4Yf05QoEGE+KLcB9T23tx7Z16Yl4+sU/KIOWcPJDtloawxPtZrC
GwAtByNFmpBZpfeeYqqBYXLOK1c/TBqXN5g+VslqbdXy0Ndm8ul60XURmO92VMJ5DDBioWLrb+vG
vDNqE89SAbxhFohqW1ztqw5V11qMIELd/8PVeS03ji7L+okQAcLjFp6eFEmppRuEDBuO8JZ4+v1B
s9eZfVbEjFqkaGB+U5WVlWlS0UjOaAel7tQTPQzd6tvIIwz40BoSM5W9fHoEgmkiswjr05FNHIVm
7MGi7UQoplC0GMPHgHQ6petkmDN37vpFBY2yzFNTdwYJAW4RMUV4TLCeUYYuEKp55rAZhwRUX/pW
m+wKT55dTyx4dyMCalXGWzrQm1OXIUikYqyNlE1cqWcaXeDqKgU9V8+qPIkjVqqFDMWlTEy7pAi8
KmGMRk9d95EW3dBsDufbWcFQDSeK6ErOfc+EY6yheFQ9R4hvBVTrBuMXoeUUNWAgWkXoZpYx9l6N
X5Jcvkq0LwOxdAElRqQ0lZJwU5gWG4+6PdBVeZAx1qsfpJeYvS641pih8oq2SG7HxlcTv+uKNnl3
LZck8NWfQsgB3THioTRXHB9TNdpZS9huQCt7GAPGLjPEnEQhFAzLeLKGtqBpDiq8WiDgIBaPv3U0
XmjnrtHCcnJohBYRqGOE0yYh8aDlmFY1ksavx8J/jJXsq3nU66iaCIC68S+aE4kjEoF1jwoKWYNI
cgNyglZg5MhIR1pDjX7mnBR+b+qIfeXpCYY8qh/UY6wovJBe/SXk510KtYhkhfH3XDangkBSgFX5
MK+xQX9erM5vpiJQgHuEiDZLQc14e7b9QavaW/KoP4opObUPuFoRGCmtt1QiqrmlYc/oP3Ii9U2F
d5mhStBlBsQbB1pX4b1jbaajczIVOqH7LDrFsOlmRBWAifqm+inu8RhBfH9MG+kpHrROZSJP8jbN
jb2kQxrPUYCFcQppWZUcgyI6yTneCnDA6Cc05DdoER8PYA5bj54/VSKSdz3fnxDtvXqQIcVVEqSm
5G0SV4c4pvi++lOJY+bC5pOcViH8h4vb0f2nY/4LgycpYZX24Uh/IQrQ9UK3kNv5MhfDX3RW67CF
oxeGZ3UlIsYKpzOW/pZzTHFsNI2g6tLyaLaR7mqPmXbaGFdz44/00NJdqaNUwlw3vSku5aUkdRTN
g9Fh96NJKMMKz8IdquYH4crJLtK0cTu+y+p6N5GQuxwS4zNJwDdXMLFXIcrGrC03oWkv0sjOGqbd
XVGbLYx7RE50wZvM6Bipm7Cm27sqWLlTzB62MZWGsWgwyYIbho2xuEWdkL8xP6osH9bZk4NM/iat
+qn0BkQQ8oNa6iQ7KyGnmYO0bnPkS8w/qai8PKOa7ID8Hk2bEm5EcmHpMVo+HeoWEDX7Bsq728Kc
b09aFQge6Jd6akdzND5VYXjVRBwKZOVusAORVWfuuKTv+YhW5hOzIFlwquzZOPDkqXoBQVHj+CCM
KNd9+qYn9BDWxMluUcP0fOrSex4O1YHDw8NTfjomlSWijGyny7hqIEMGi3ZZw8f+eVOYGA6S0F2U
/zBV57UQj+zFCs0k3OJnLhHK1LpvwlUMJjzZiJa2qBrR7zkU91F+rM2alsY+gZUXauKfNlRfSLop
8VTKdz2dw1rWnFkjO+5z2sASoqioVeNtr0M0mjV9V8Gct9QG+uvxOcM4QakCc06ZpQtYsM/ZSitt
ZfWmLa9it0oQDVJ63Y7r/EsyH8dOlfdIYH5JnfoRta/TgIZqsvILSIgLz9XqjWsIpzem8QDrBbeH
VFpoOqxGGlzEzsuIP+Ys3+sN8PHYfFJcsdp6OpkP5YXS8J7O8x+p1tbk4fQi0coOEt6r1dvqSVuj
xhATa2SyaiFgNHqVOMdUa+XBR1+jwPrI+Cr6v12MD2/ZUiABosWw9lF+T+HmmX2jgefHGfD+KtL/
tAVqLpH6g8Q+xtShDgB+qMZB2HfzgOl0ClT2UM13sJuQDgyuGCIiVVOpwagKEdpFxen56HRbCPWP
pKi2hYzCDAHCPqpUdDkyeIlcJdiopnSMMbtpCf0YsLY0fM0m1HxtPutN9EW16qalwsZY4kqxhsPy
o8jRSV0xrCHmeNThj0gkIynVoqCos5GmEsyNVliXrOAlNRtBiL0k/yNUGc66PbqUWGEYQTk8nRUd
DyHS9TCwtggaXZBdoo8mEm/dalG0gMRoTbl47Z+AP4a2zsYUq7Dpbc7hqxOchoGBJwsgmIQMDV3Y
s6au7KQzfTQfcOM1xwKzNUqSiCdT5Sw14ltDRCYKL/YwXr09GgHx3gGvalPBOWvwO0X6MLNun0bC
lx4bL9C98JRaafjWw1OLaAF7yMp6qJCHb0sjmLMLFK0RuEK9rpqisse0o/Oy3YN6r/zuwe1HlgiG
R7FuMhY6JcEVNkFHUkNYH4ZmOrqtSHtr2kY+Q4YyV7FsMgu63S/odlyPGJD9/qoaveksatRovvFn
IxKAz3//8vs4qcFWjR6x/N/n/v2DxLXHwX35tH9//L7l34e6FHvh6pkE//X8//n63xf/Hth/vSbL
0q0s9YWPuEu3cn9fxw6LVvbvr6z7OIr8+1W1ugoMeYwJ1kPA+/5C9bdCgoBT+v2xMsX//e3f5xBS
+b/P9Uidw62yEdh/0vRsfOa/3/H7KuX/f+k/zykbkTgVbXVQ9lZBm6Jffsx5j7dCslj7hSKw6u+T
v6/5/aE24M50teZ2q13LGCb+f73/34dDRht83yEvV1Mge1DE+88XwWQFQOIK/Uov/qoqxjA1rdWi
GPH7nD5MmT0+UNjNpqWUhNLIJC+qhfEChcb5gor+/toL0anAhC4HFxvjnbBvlQO71azuySfS9Ibk
tYYBmBVS57dgLtjT+3iWL3TAHEsb7uiwJXKBZHfLwfHt6o3WQUC11Cq/URGkQGkTSW+S66qmFzu/
GDucNFJ0JsiCbGwg7+nRPOAAPb/1+6nSz4+rcZKn2fqmO13CUvm5WxEP2+gpgZrhADp6/Z35S65C
u5+EP90HHFtAWQ1HqCD5HFl4clfMfRoNkANBJy33u+9CtQG/YFBQti+HDzzFaX+HyYN/6le7D6nL
260vv7GUoDntPVA4sGlcfK2u2RbHiVW8GGxT2UfZQbjQK9Ozpe3hsnTe6qoom5hOOHTUFZe+gkMe
2afH0TjBqaPanPld74krJKNIZuNjvqEzrPPKl8WFGMtFKt+7AtVrfIfWkvSH6uSEupgBTifs+bnS
oadY7R3XnFlDiYKPGaY1eY+2Sfzcp+uhFQIoN6SsOGhADGqyDetoZ5BgBrRrkVrjQEdPILu6rVyp
sSvX6SUVb8LnCVm+LnTmQG1tefu45B8s0I9TYq2C0n5cikt9jm3BQjcW1x7DQTvEkghyLfQrPk3v
j24eMWjE9C3EKxvX8oeX9w5O151og55ZmYS+oDXgMoYTDnrk6SdsyKBxwXOPlftNYhrtzD1Usuef
AvORD+DxHRb26vkNq/sjhKgdLfNUJ12k3hTZIT2kKcc+4VbdBIZzQq6epy0FUxPOMXXo7TmFP8Z6
oEEesVdMvA3aIixfOyV7ba39FF/8OzLWmjf8Xr6SGyYV4Y/Qe90bPVYM1fAUuch8WIRfXACw5ZZx
FcP53UAi1py7eCreMC47sSuWo6WtBRfHIJJRJ/kI37/Nm3EyTugGLtKa7qSsw2hj4iAh0Zh6AkSC
qqLTguc8LB/xDBiqkVve6nv20Qm2BxlXdj7KwzF6+aMiJQt2a2/pHF0ddejTZe2ogTZRxbJoDIRY
aOBYak82qjv+6uUJafyGhsLhLr+8JMNasO8dxfKviv6T0kmPiYuioY6d7+2aOj2KUtvZWnyTmXjn
CUIMMtVOzlyC91TY7YgBegb1phbu0bk4Pt1uV6EJbc1BdhuRX9wmrDj+vE1gj3H2VES26Eiuy1sH
mPSBJt1/ngXQ8CJK4FT2wVJe+pIZQMNK6kAosSKKhk5943PTY+3XdxTeGct2F8BJKGj6savXdkeG
Ipmvig/OAtZjz98Mtu99upu8xhloebSSQ79vjt0F0jN4ztHYTwpj/DUJkB20Y++urJsAOtbDxOLC
0d1/Rso9s33TfpCjQg91mrfvzG8C1CiuYD7s3wUUiJRDyW2jc574g+2FAxV1wULEBdRumc7cTEbZ
FguhaLNczPa+XvHn8UbHFEonxbEq9mG01sE4NlG+FTfqN1Tlyc7W83kh5Qa9xkwOpnqdHOJTZIFI
2uV+sqIPQBIUKd6Qi7Do3figXXaDcmSyIc8pzwRMXDma9gxryM8eRXr9i27LzBX38zqOt14JNZxu
5MNHWZ2kc/+Xsg5XpYEMC60p0GJbQ+0MDsGhNO36sz0kLwthgNmL2NqH9JOhF7J6JdIFyoLOlfjg
k7OzqlY2E7nS/Gne4SIPy374UVEe6/Y1VgaTY1of2BLNtvE3EY90CnyhJKOhWOMIB7X2shutUBAx
HCPhmUVVv1hjUwIS1VnxMQbcpMDj5PfSbwSb2ApJ6nuhrmfJpYOAJYxKrlXvGSylz1Vxow0ymc9b
/Kc/j/6gH7k687a2SzvD1vLLcPTZIjeSIOMZHnqXfD4jHeV+ZXgv9ytuET7xf7LBKVQf5RMwrw2z
MMJVCLPAHXOEju7iBeK+399WDlVSxdh1qOW9pOA1K2hT1oRJEMrLPq5ZE7d+vKMAb6XLjnGRv9gs
2QJre9qiv8/igI1P+YH9GC5tkcs1qP3onLDRe9PXk0gVtcbKAf5hgbaXew9UU34ikWxNAQaF4o+M
OR0DZR97Q6AsY69CtqR/zf0hXG57QoiXSi8Al4/rR8su+BmdHxe8xI8vHKJ4by6c8HLSe5aeKVwn
ccB8W6d0sK5bb4yc+dAFg/XP/9G4nr+gpm8j12tvk4iDkoXhjpsdUPu0w3NxKm/ljf7KWAkQe+RK
FGgulTZeaZPmP77FvreM+6wcVYJdP/U4AhRXkWkkAKc1E7MPnGUyOxV8CdbwLb+zM7CMvPW49+GL
iFo80jNHxjnbW7iBMO9C2Q8YVumP8VdrPRXZ2YY9ChaH1TJXap8NymMn5QQnKz+vvvCGU7gqqy/p
jkody/nD/Nax8ZbsEHwOMZz0gknPrB6TzVphI/KgRVhqu+HnRqt9B6okJm4or+mHNMINKrLC87xO
7mqP121bIex0qCDAoEgYX010oxgDh+xK4v3VvYk3Juo9dgRW9Y28rT9Sp7ZZPFkz0G7Gy+NL346z
lUWWF237T21TrZkGf6LP8EPYyut6G3nYpXMF7cFji92U7aleqtzW4yR9RltkdCYQEBtfp9+FyWFx
cugXxUfg8XqCvWoB0GGrgkTKgZvT3vBL5BJi+r7cRJktQ7FS57oM09ofQI2saguzNEldVsdFAdzq
kK/6RBR3Zq2LuDatTwcvMx/Jsi36lDZJg7ACrCAcmssPdLYIeBa1rTx45idleGwV9i8hQ57Z0cLd
gNM7PR55oPcX3YBkeEFtnIaypftxHXFrtXStKtsUMZ8XPEHtu29othBsHdFHAwgPatO0no2H3hU8
CqwzueUyRXer/2iOsZeapyrQXT/0QLOc0EOI0maUv8hOQg+BO56nYzgeo/rrodv5dy1cm0dkTz+Q
Mqyld11A5E/cIC4pJC36XKdVD4Olzl304+fyoNmM5TyAn0h1d3qgvhV0+ucDtUvivQpFYmTo56tS
PVxxjf4u2xUw1aRfgDjVcIdikILbmC8U39K1edowhxFYlBDVNBbV13AfBubwoSCTxASKNiw7q+Dh
FccUwaVA/mJtYz8hkF7pOPBNFtO/587lZ8w2GtMjXKlvNE/WE8DYmkCViXdk5YnRzt/099qub1gM
4X9TsXA4hKAE1NXA4vGCNoT6UuPGwLqtbuDKRYP7PW+HkHIMpnhWmzlwa4fWRvpjlm6IKhBZowLC
HHO64kzvG8bBl7kKKk+5K3ehClpbu4++bBBGvNOoR6jxhnzGWmytYQ1iImHsyPHMFuiKlb+ssERE
HLRzAYmbhfnuZw0ItDUBQUfIZrBW2CWu2KxizHja81EnQ4+OeEfC/4xaBEgQEk3Fmp5GxDU3k3IE
UpkfKMh6wkuYHqLJpljxof8JFUQhDhNkRiDgHwwi/rkerH1I//WZq3DMPntCVa652o+jQOKxxTCs
uhC6AD+KtHsqiExz4egD5l66TP8+e802MPyYz098wTiX2roqYwDBXaU0bmv750Z0h97F8KTMTtMW
IwBkA0yvq7H5RYL9Lii7NHHzwvlIRFtYuSJhkeTS1AdRGDcUe/6Dml9/aE7PGwalo+SJ5ctQuzWO
2vRQ9454a5NA6NCVpsGVIG0ta3u5vTyF13B6NxK7jJbF5ZFa+UcnWkSEbx0IMyE45heoa6BShyC1
6ekmzAmXAOPpR/2RAHXeolnGmFePAI36pmcXEAkxaFUlqduHy9VjKEELuQjZlaLO5lljmbhWv6Cp
xuPp4T2x5IMyRBIG26NyVsFQBU1+1uLNhGN1eKXpHLs8MrSCcv4SvsisZugJ0HfQotIAnVmEC0K2
JZ+QsyGcYX/sKvpl7PFu3EcMkIFkGyd9eqbu14qX0Tv6KK8x9LlY8CoVJwkbziAU/v5IkTbCSFJn
baOfgQ4wr8g2WRPo+baOHPpvp/4veQI+WcYFLARrIaBGegGo0cm4+aiA306ROigvPDIvNN2nsMNF
c8LZRXeKyD8uwy8wjxj+FaZPOSajffa7il/SdaEHK09Doizd0ZyzBGHsI6pDped5jmrvEe+Aowuk
WsZdBlEIdQUcq15yZGegrUMltTVxsIkR+S99YL9BrM0NmL+IBhMLOcYsY1+us1OOH2rvPGJqyZRL
tjHroPJp6KcGbWJxw5a9kugE/ho/FLCtrwrPAXKZO7uSpNp3CRPpEmPAAKKGq1H82mHByuoVcas2
IN/PO4uNiDh36o2yxzZN6Rg/PSUJnsTLwk31utyLzQAaZPHWrNw8/gmR7LuzJaHaWK6T6cpBs+ag
7CsjmwMWwlZEwMRaN9M+IDjDle2B/cnqjswbYyNTwvaOK/68jmvwcI+4o7vkAfiVXVv1IfrMPrvd
R7UurY/qRw6mt++ZTAwnDbv7gU5JN+iKpDT5TFiYnntuwptOTMMQfQUWaK3mRC4bJPv8nOK4DsYO
Mkt69ylc0siZLhoX6VN2huOkuek3YZduy2xj+u5aeZXgIE9e34x18zW8sZYWTn2GmEaJHcSwgahF
akQ1iSoyUSo/i2O+zzackNVd1GABD/xm9JaNF9T9KxU8lhsyvWxTHIsqGF+mn75BRQSgHZquCD8Y
bXiLoCiu3bz9oHlCqHDY9kwJ3MNwJ7S+GZntckFBJXiERqKyToxdRj33FDv1uF82kunC3OKbyNz9
+sYyVp57nwmHY9QRsy+DNWtXXJi8zMiHR60cvIA1HVmd3pIIn8YgpvHYmtarHQ3GjLLnHc3mH/Sz
UXzTXT10cnzOl0TWrv+Kt9WZ6c635CQNpw7d/R+aKvJ7cs7P+rb0dZfwTtv/Hk80HNNv0Z13Jg1W
JI4E+VUVPI5hfyzS91mH4+pxUujp8XG4nqUH+hKWlGgpmPY3mYDKfEv/kJPr3mqw1EC6AzAJXxl9
Sd965fRnySXSYYEs0DtxuA/FdGJodUcy1dUb4aVmd++Qx/E5kL2juOaO635zBCtBKQvkKfGK2hWJ
aLk4mOIk9uob4ChpIXm5gNVU9B8hiQuOPajM4G9Al+qH9t5WHrOG5gb45Nl+kT0xr3c60SNXuk2j
R9I+oMaBHNZ76a8cFEhhp9Jnmblydmy0Y5L/hd/+xpd3o2cyotmO64UWknbuojBKx/WVhiFUCdmq
1V13inSrfxkPj9iT1iE9MUSzCuobYSC+a2Af2glD2/bOAFqHPucg4eVls2T1uI6vByf7bHYNfYlX
7OiE75CWNdnOIS4MbuSZJ5qvnoodgrzUTrTTCu+t/lb9cTde42341txGNsyFfmhBYo4MKz7bOHxe
Gv0NndxVaX9OmxQnPnad3HPKJwJLNt1c9iNz2Oxr1Ms+w7/DpTR3JcOrCoC5suQy4iBDez8jQrsm
6K10oPa7avgzfrKf8TUfuU/Pad29v1V/847iB3gTOZsi/K1aiqp29vG4XEtbjnbtmWik/9DYrktb
krZoxfLOogxgXAAzdsSxoAPtHRI+emAGZFcHeitqYlvffCE23+boeUXURZ0eDFN6R8jS40aK2SE6
PMd1L3lPaUsXUDrvoIpIHskE23NxIRbIP6Snf9WphjFSaxsEBAADpId1GoodOMgCdtzTxoe46LT7
Z+bzrChtBcbQtBYoaLR0AIE1u+muzRBmCXL9VoXuqJwwjazewHwr7PJYeIhDjXabvxr0lDcv3PW9
SAG432YDp3o06ZguH18lG0ENBpdGFWqx21zfic8/IHToCYj6LiyQk//iPxAZ+lKs5Z+DHG5zNCPG
6mbq56ndakscqiUnbBmDqgyu2LsY8c8jdwZhy3f0IP5++Lc4Muq/wUZMxZ/Q6lgbuov0CQvajhx/
wUcsbQhCD5E32cHEowzaFz3c4u4gk11h8vQOTkcIX4B5EPGSLQFYwqsObZSUKfdY9Q1SuRra3Vv3
xj8L4haob+ZLXbwgf7XFYUl774WAxOvAuO8IVvwBxXG3extYfubKJQxj1TiSaRjFp0gzH1uVUXAC
zvTYs6LyNcDXZG1MZpoeW8LfxGuC1EvxEMatZHzlw75ILhG2hMLTHyPydQBdaUsLXE62aU1vwoFt
qHRYVJFn0yj8EERVaE4FOaiNL2WHJIN56k3BckE+OKIWMQzaGUh00yWLZkeEHYZ1JspJvytgvme5
vZCrV5ecrEZLD9MXV2t4I9ZiWYPxjS3yMvpY9IhLw/f+Fn+TuhAXg+WyQCYey5IeIOVDYrG9Y7oc
vifKhRAzBfSjJoQE1/zF6jb9yVf+wGuQxpq3cKXbfQV58wKowdQ6ELU/1m20x1+wHwP6TOK3FU4K
XyuK2JjPA82EKy/z16T21pTAFfFFxRnexJGZdoZSgRBKesXBAUkCITm2hiscuMhJbadghQr9fG6/
H2+KS7tjbRFXe0wy+au7wCXbAXjUoDUEoMY70T3EXX4F/ScVIqRYgVkRI2jcg9eIXBFWh0swspID
lIR6WFMWbTt/H6ZHRJVpNpA7HgOji19j7ROWwIxIce8FVbqP6htWKDCtok26/iNcwERZMvws3gAp
cVjcIMUfxnsEnPN38aqvaZNBwGumldEaU0yEOQYGBNdrQ5IUvj9p2XsrjpnL3vbOZRPTt5A4i/zb
AKGhQRfNV/Frsoz35AOFO5aGxWTzNn3xSSwr+MaCS7HDj/3xAXvqqpHU2vTdGeVO/lIQ8GCB+4gv
aKFOywjMXsOUJMEN92l21FWfD3u0F1YtiStDbnGRg+GSv1JJVp+72qaTikHI66toh5ZU94UHm3nB
tZRJTJXdhWe3Z4CDNBlsPmUFouhyQVi7kBAC7CFRX9IRuBujaxoWhu/t0xezV7V5y58+pTaKoeSv
2ZXXAuzUBBeZK6kIT/jcjUGluOROQEKk1TVcrBMSOPzC+0bc450pQPebTGLkMjU+H2UW6whwVH2j
OmNg8/FeCn872DF4sIMwJcgHoX75UZieFgWVsiZybuUtMl0CSz/HLIRO0fjPKHg0yBQ+l8GTLJkH
SzapNeQXKBKMyoLar8t9UBDpPM4DaZsbC/h0OmztjwuBCWZr8q/yMEfPsfLJ/CKvGM/g6dzdGoC0
Xq4N59vJN76QlYzrUbGkTFf+mjd2q9Jp6oIm8jspV3kTlw7qa6ouPWcBhfWS6R3/VNMPF7Uf33k7
37OkK8gDWhiwEmfJWy4rZ8R5oatFy94TO1E54JBW1OspgfHnGXrNUs/RhxN7IVec66WgAmB6KV4H
CDWTX1kcjI73aA/YQ15ccReBKD8YnXwmNrXse4jYlyLqWt4DsLFe+ql9HnD4i0biEo6o/EkCt2al
ZOcjpV7hCk41E8J9D6q5eM1Ql8NnJz9j8ETkyE1ln+eq4hwlAGigJcyMp+INtaXyuOsdtmySy9jC
vcUMHY6eY+QWsSowlEKVFe4stBeE3v36w8xtzugbsSLzfSgDkZ4cYPu9EQUrMLTBAycBquwNdxm0
hqut/jBWeAjkKqnLZ//zzXwD7SgcAqR2MA3F4swYk6QnlWw1DNTR5UA51yeMoI5k2J+qNZefr2fj
Ly7PecNl5f1UxpcbGtHV53LuaeJwGzkdBr3sclRMIv7CS7gdoz/RuZYsp83Zos7IoWFbzaXjEnCM
uGNx/jPGveizCTZv4ngZBMtNwkCzdwqYbahOWnh7kDTGS/kGGZpduCHZiB7sPURJAC220TvP/fjB
Fw8XqgQCGZPH93I6/De3Fz5QA+ZRD9wecOGMrFlRLrp6ZFaoypopn8vbTl33VAVU1BIpAosO/Ddu
Ih+2TAz6M5gMqtPXFOuu+pam+87wuLFMEL6DF3LbOUNOc7F+dAbNr8+RFGDlVs/unJ/x0eBF4gwN
lOiXjhGmsr0yg7yy59CbqOqazuqqPbaAJ0IGmHBhzPPlIaxnASqn+9RPaYfsn4M9JeczMpSIBwN9
3nEbeC0uIstYhJgC/IxBHckp1FcQd8Idxiq0ztt4VxusPy2uMkfB67gNKwPfO2sGUtCtRt/HMCbl
G2+Ixd1o7qjXMT64lROa3DmdJD7fRM09fhBwb1KBqU4R0NyOy+zTSfs4Kg57RvKKrI6HdtdvGWTd
qX+hQBo1dLA7EaoxV7rdQD2qzo1rwhZYOj4lNgMw24sKR44/sZDh6JjHauwSOU69RwOkaNpVjrpb
sX6ZTYflxOzPQ/eeQhNDo7LEHUbZQ2kTJc/QrFbad3z87GF1UorIq/im7MIYy5AcVD1RfeMec5hD
eGXu6e2Fh5zuwuCiQzIJiMvDVaAPKKY5q4FxS5lrubD4wEDRQf4kgRLO4F3/Xn4rd0FwCtliTBr1
TZnW/1xhCNu0UsKp5PpkhUMunDX2SDPK67SG68aZPQX0B5e5yPVR8cDL8dWj6mQ3J+UVDI+rgc9Y
mdG17zAK4RTo2BkJLhesaIM497h1XCiq1jKi77P3gPDJhWUF4nGjuksiVbgVx51CE8dPdcM1xQea
qfzPhGzxnLY8MLkfzo/7ugigUbdTFnxyfGzNr/occk4kTgzGBJUd6MLLIXH+CyFIh1xkx5obAuZb
Ee1zIR5k8IQ2TX5DjpmvXwbBAJRpD9zPCXEhGCe+AspJVkbzPFUsdzIxowFSs/rhaY1mbfusnjYt
+Tme4eNLov1hMprb+BuWav6yjFe85klSDVrosQ79WCzn2fJo9JkshaytHK8ZiizTDiU9txbeRDie
v9POQF5qWK40zn6sZKB82A81PqGF3EKFcyrGWLFOVB+TqHzlLhdcwxnMrkxbfUXMYGnihN5FhRH2
lIO4WfjcDvIZSn99BWeDyWEa2xXSGit0rtKz/ghp6lmWQk6/xvJAcirodyean8t+xxPc6rreNjhO
D45J4RwOyyF85YqK0h5mVwpyLznMgJI1RLLMNtBU+h+CxvhaxrV85l4CtIoURCl70trUAdRDeqFz
jJnVtx6ES5BcVqACmBQ6V46om04/gbFhHZYkk9WfFL8+0McIqogGDP6/+RCoip/Tjh+5LM+lsmEY
chZoCpBACwTqTFD6m0hKPkh363RtxocuggDuRSKTx+1Sn1YKZhqMTFQWyvFT+IaxwjKm3GkkNYPJ
eMlLt+WaEt6Yf/TmXLUOHMRlJGG7LNp4GasEKXt0dVsuz7yVowOVvajeDvEWyS11+IOz3lL1AkpY
9B6IEexHs2GtkoCcumWjYS5moq18AiOYlGn8qg4YmNwKhiyMfyCpIvGfB2agCtZHkKVbTJEiurEZ
IZLCaKeINxpb/sTSvsQc8bo9C188NuI1HxXFV41TqPCStNnJC5HdfiNkLwiw5c/lLHhlWdnLQ7S4
elZXHz2MGLK1bk0m/nr2Mu8FuJ/vICJ8vd46zDw+mYoT+/aD7ZQ2OUYjRf/nsoAse/YDJG3NSgJB
GQW6ovAYNr16ZlpCTg/b15qFvvWqYSPxUaixJKgufTPgqYGE8pmp2yUsdg4DClv6iROC7MCswOx3
RohD9Fcdrb7Q+wZuGByYfiurQTQGwtMTgc4jp8KOgkIM7nzDVpkDgBwut1CcQyIuFpbfxYjJWp0e
74wZphRHxko0oxnHEfwu5yxGrBzcogg/mceam8bKk0Na0TAGpLwEUctpPyGEsECx3wnqmpf3/kje
TLyMbSScNcSt6YbD5jXZNwY8Y2JzJ0K8qGLsLLEPex9gGQ+5hgRnzBZxIkc9UcFRTWD7pcjAbeVd
eURjDpzxvblis6MlJ52wB1de8WOknrnEe3wUIQha6kQ/c0t/BwThFOX2YmD0RyMewmvmDHjaQ/58
gRNASYZIjLPXv1nkT2CjJOvkq8v2DfME+BNmEXKsC82ga2H9rWFaACazOTcgTCEROXITwsrwjAl7
a7vFgxDxUBYPdWlIjxYJK7nuJi7m8lhoCqpFg6qlfDwL7K9qF/IiEizhlAhJGw+IDGCdUXQ68rSA
TXI6oNEJk/M5imijaMo5WXrfsfWUN+aiuCUiqkTTbr6mYe2DLuzUy7untEGww8JgLVuLY0yhW6Cp
JdFQbvpXiCvqwwiZEkliJqFgYQ+LuP9kApw1iyjXs8mOVaIJ3mrmjrSjchs1lNiisNVprFh6+TtF
xs7qWisGidTSvY5ENc7qs/rT5NHnGLLJVDK7czznfq+7KXFNFBk4UkGatsYOqd5MX10mQy5xBuWd
v28PNe3phZlx/H2qyVAZMWXx8vs3enCfwQRy86tgVUioY/0KWCHZzyXrh10iwanM/t8PFHAgYv4+
pmcbMqhUYa5YM3EbpaoR0Y//80NufVUt2UpGlPdE+mX/fUGqpd/GU+td3McpAi0/EFejI/rfx7+/
DRin4/mWr5+LM1ny60z2++uiHUyzdlmleBnOW6GG2SlkDQJCytTQ/aQzRxL4/oibKP97tIYAI7Sp
s+4BzY5ff0/hnzcu74bZyV/+fbJC+g45n8bvWrCeZpET+/3m3x/pcmey38P5/fX3SbWq30yRSuIk
060U5SIGtYsq2a8e2e+PcXn4X8/9/uH3OamPAznVEl/Wx12uP1ZeMUQ1VJe6cseURC6OBFaA+rUR
pdZK61jHQo72gqgdHXFQVVSPYZmbO0TutEWssfRbobqNIDMzZDHVWODtFGSgmP62DzzqQyH8Qnfg
QURQb8rQ7NyxVimMzHDaUiC0VB8gEAxFdESvz+9lBWXrammki1swz8rAfUJv6WzS4fFj8mplz35x
OxxPVceGPIgq8tDoa8vak5TocWimpZvQUDJa8Y05MCfjK28vDYqVTPxVcUUeQEhI18UkHxcRHJSP
pYpCCCCJ0mjnp7Q61eKzREAD4ms9hlY3EZ484Rz6aG8hPEaDFikB+BwS+HKM5FSisKWVQ//Swqus
QK2M7BHuq7xfq8NaTFZIyTya2gmnnqqhQa5lqot2+ggOVaFPSXOfm09c6ejptVg7OA22k06j75C9
acjI65+pF9igI8IgDbQtqiimI6zwP8ydSXLczJalV4RncPSYktEHW1GkSE5gFPULfd844MNcRy0i
N1B7qNpRfg6+/1EpU6ZZWk1qEoYIRkcE4HC/95zv0K3nIoT30Cflok82ImNVaNCVUUXT7wjkYKdO
wUZO1EdD0941EkVIKVhhlHX6BNH7iJ4+9SQN2oz1c+37oPcUGqSaKnNAgdCTJCVHIMCnmp0GXcah
8vpkh6wdqpnZpkmkK2bFzVTiaJtf8QdC9/InFP/2RWInz+1CfFgyJnChx9rZFzV5XVSAXJG7h9k2
uHgVTB6TigYMCDJQmfSjFLUdM1USTRvufVWP1XXZWg+WXnVhhTgGlBCReuGg9VEehaSxSc6ayfD3
ZiJf6pFvbBg5okAjuBqH2b0xuXb5I1kOcwx2PEXs2ST5iz8wGzXd72EWulfxyAWuJLLgsknjb8Jj
ZYiOeSTNYTmPyTRvWrOqQDtPGCVIc5h8t94UQk/vRR2Bfq2Ka+xgspYT2VyTfV1Zzb2SIwopGr1Y
UNRZ+O5za9lICQCVNGMKvkIGmzbYF1Yc38vqtods8y3VJUQXqqkdnMu5OmZpDTWlcYn0AAngGt21
77vQ7dvh1YtdsZOyRavCyXvZGv79KMCNFumSboo4SPVBxDon9SeqOf6PqlHyQkm8bZnj/GgNpnMx
gbCDx3zEmCpQtqmPmAHAiWb/nBNfuEfyPjeZWkqUShLzXja+5KlBF0gNwOwE19/F+eHHvjzIDmMf
to8bG7bFySaPHoYGs/8lenNtDztHLq9x4sf75WvZ+rvJEeFV17RX+GmGM74VApbFT3vpMdCAaNly
CaDXgCBpcM+uK7I9SGKL03U7lKI9merL4GGe7fsO7ibiCGx+x2DyUbFZC4ukJisuARX0UBVLWH2R
+4M0g3IPyXwfiYIrQdc/yq56lR782WkUe2UXN/pIx6kbmlvXKKwrzZgKgFFtrDTZBgmWN4lFpRX9
fmb+7YQHA4q4TImBNT2sNlWI1qNTktREriPhAOpSRZi9JatiLVpEBuK3OGBb14dBz3zLtWpTo2aA
pkxcWPxo2eRj0l5iGj4K01BHIAjLvZMkh6xxzxwi5fcisq6DCvH6UM+PomQdN2Jz8ySdNdlTNky6
F6AWBycYjLNKkWkQlo0BbFZEgQX9Iwyk+Wib9hWkIy7d4HanGKziMtp/uZL1DY4rSU2AWZEQy81M
f1fGGQuh1FW3rmN/60LRU/lQ6bFLbeaENYUowhhYE2LC8hqyWo1umo+18NANJnSRyQ2MhL2pbWw6
Zus9QAfCrR47cp9GYXK5gPg4KSijXlFfjWlj35Nc8TWCcEZ0RJ8frezRi2vzZoiaqzBW9tmin+Xl
qfV1WCaaOkix+o7YN+m/zkv4g0DK9FDK9OeisS+WnTzWmxjL6bEOXsG1TldhU19H7VLsSf5KcQ+Y
b4TnspqP6GcREnBlNg3xvSJ5qryJdR6djKUQ18JQDJvBJHdG7idbqPdPHKWXTWs0pFEPLM8nUMYE
URXAsgy6gLH74BjdtlCut8VS+lc2R1dZbwF2ScriUjVMO2uZkobNarfIabu0Go8caFDyCDF50Ojk
GIcOjQddIsE7HGvAcgpp2YG43BPosMfYH2kUc6yhzMQl5VvXs74NGticaHSz1BDnEppzq7HO0gHw
7EqWRz7I5xL2s5iAQMfQoA0/pilmT2oLV2yj6RoYH8MB/jgB0C1Dy6jB0tIEMW3BmoZx+jLDnu40
hDrUOGoFl9rRgOpBo6prTz44VA1vM/+SnVfvYW2mxO/E/gbKCCkL+YLEReOvIzjYlgZi1wI09qAh
2b1HUaHV4GzsP7cSkjYhsDdGBlrb15Bthwl9u2K3NYBbAIdONJK7gs1dwOhm/u68RRrbzcH+pdIg
7waidwpc91BqyLcH7dtYwi9C0781BtwwAYI7zcaoAYQ3U/8YamT4pOHhQmPEFTzxVIPFa40Ybz3q
VB3QcU/jx3MNIh/kdiFlQOPJxYTUBDpTe1EP1OYCKOauCQ/G0WBzlU3XuB417hzj/sWoAeiNem41
ED3WaPRq4v/3cLwojU1fkttAY9QZbck2Rsy6sBqwzgu0dbJ65qtOA9iT5EesgezjimY3vkiNas9D
oO0R9PZUY9xDOkumBrs7GvEew3qPe6DvxtGGAN9qFLw1zJQBoMO3JVP6HF58osHxLgR5AUm+00j5
NqAI3kGZTzVuHiAMAUQLp/GrD43e0Vh6V0y0myHVA7zMb8R8TeRMcjXCsjcCoPZShDQIfRY5LMPJ
zGbBqxH4ZLOQNAkVv0vDo7TGFy445GdYRG1pokSzl5ynW9Jt3asmhK8mFNifSteYoO+DWayPGTq4
RYP5TQuDr0uB3tbQ/gx6vyHB+Hftlaux/lC92mvABJT1FyYsVAiCNQSANABbEAuQkw/g6qCAXEcG
SB0esJAiEOg4gU4HCwCG3Hs6agDoL4QHadYH6UM637BGcs9iNgh6X8Q3wKe3apTetSi6J2zrXCcD
1JsZhnTLYsiZF4p7SxXe5R4/JaAIVE2WDcsvoc+pgxI8cU/FbChK0loGghQUiQqVjlZwWkIWpEfc
QkHuQjZN7VOvoxga+uvQHb54OqShdohr6HRww2TSpW9FRWm4I9YhJd9h0EEPvYvhDkfXkRQf6+iQ
BtHrWIhRB0Qw+aZy5vfTV5amzb7Hho0cmLulDpcoSJlYdNxEQu6E1AEUgKFeO6e9LWuS0kelQJhy
8nj5Qvg5bDPheo7W5DIlNcpd5c3LjqhqEqRSphEGI1MxksdeUweJMue1Zu67tUvzr7IjSXw2JZht
wtrPaXvwdbRGo0M2JGkbuY7dKCQBHNFEFIdNJsfsMUxWEqeFrQM7ov6rbRbBNeT/TVVb9aFOtQ0B
wWclXHGeI0XK1CQOFnCIA+tpWyo9K0C6nsfmbnYUckYEYSyoTyLv8vsxDbN9MtJcz7UtEjI6nH5v
sa/MKN+LciKUpE2jy9CdNYAILzGQxosAGsKJ9LKE6xXRWCWoNUK9bKYn+8AuFqzfS/wUuERXqbzC
O1aL5/i50HEpGZP6jacjVHodpgISiWueDlhZdNSK5PKzi9zi0dQxLJ4jxF2jo1kcHdLi6LiWWQe3
NDrCxSHLBRlgtm90vEuic17Ie2kXgl9CHQHTkgUzes1R6XCYUsfEKPJiIh0cE+oImY4yWhXzz+pw
mYEAl4uevJnWVCwMXSJoZGAiI9OxNEZGQA1hcc+GkYLBsgivyRpibLoFOboOtgl0xE2uw24U/hey
bwyLEJyANBxLx+Kw3LV1TI7qdGBOf548HaBDko5Hok5Nsk5UsVDwR7qaZsTluxjoolf+DYuhTUUu
j9QBPZRYzIvMKSvaDgr91vA8RfMTZQeX5VPAKEfST60jf6QO/4lGYoCUVRxzHQzkNx1jC1lBPZ1+
oyM8KNcxQgV5QhBg/b2hQGVBwtOrUHM6Lb2NcDKmZzgyda4KlKHCxn0iiCvydXCRI6fjRHkEvmF6
nehwI0fHHHF8Mpzq6KNMhyAxT2O6TS6ShbPgHJCUNKdcVk0dnsTRwgmtA5U8Ha3UkbHUr1lLDKOL
jl9qYifgCd1LbUt7Oyzdqwmpj6ZiyilKAoCbqGeRmo9JRqtQTbTlAx32ZOnYp0gHQBlV+5qkRELZ
OhzKQ2ve67iopKX7oQOklI6SmsmUIhth2ps6ZsoM1EXwXcbIr5ekQapheJD8dTRVl9wDFHxSH5FV
FIBHUqwq0qwUqVZGQbxV4X7rp+l9zsB2A+Qx4dj7cFnStLmwqN1aPWx+HZe1oCAR5GfZZnCayNNK
uitbmK+djtkq7fAM23UhmYsIrjKbvvQ6lIukr79sHdMVuLhCJh3d1esQLzctnj351OhwL+U8QK67
L2dIwKOO/8p1EFhCItiko8FMMsJmHRYGaP3n1IbTYQjp5cGtmbjSq3APQYlAWsL4NL/lzVB0FoQn
t9OC98xAw7cV+TcGrAm6OfmIlImyczOl7ymZZo0ON4vhcRBOORJ8gXGEq6pPDlrYm2LraTRISkba
2xiI+cYcjW1YspPgVtT7llCHlmw1nbEmCFvzCV1rdPpapXPYRjFfTRPJbFZsM+FPrpXObAsn0ts8
Ytxm6BqXM8FucUbCG2W3Y6kz32xtTNQpcOEyNBTESdpLpGIypcPidGrcoPPjktZ5rgiUs3WyXDb2
3yuPXxxsG8lCOn6OGDqgBP6uJ5gu91nbNQFWGp1ZN+r0OpbISzY7kEBCfFv86pw+TrLpdeqdp/Pv
5okkPJvT84IAjOhmIiYvpU05EJvn6vy80cOD2iFgZqQhxODNKJETCZ25txC+56Y04wyHSPK++14J
XFDE9C29zutzSO7DOU/9mzC/se+f54l0v8K9C3XaX65z/2B+kLqiswANgxlzTy095D2Mor8fdG5g
IkkQ/J/j3v5fSG7/CQn3X3Hj/j/EvVkCPtt/i3v7X4De/vf//bf/8+8g3/79V9zbP1/6T9wb2JV/
mBaVAscUwrJXdts/M36F8P5hukIQpu6EZGuYfODfxDdigUGwmUwAA9d1CKf7F/HNcf5he44b+iQA
u67HtfJ/QnyzbKGJbr+GW7ue6QkYj5B5Aitwgt/CrRtV5xbu/uTWww8fiQ7tRg6ssGoVXjLDPKqq
9nfkvp/LkXJmMaWvQR+Q4jHDBKnz5JK52XkEuE+9PuYsqn4GmoPeDO6LFQxfnKbLkN/QUVgmV2tX
ikuAsLAQW/+pd+v7UrpEW1lYNqjDm1/zZfiuVEHZJlNboVEjeWe/JPn8XlnVHvjScFvki3mf0PUj
5RVXd44eIKKo6npA6wtnxmKLBVpCObfzu1apJ+RP32xoMPv6J/Rk6L50UAIdbDMyxUw6nHltMY/0
F4p9zMvwtgPEJyLlmXkQplF/+TFrqRt77zLocAkovOemQ31/CZdTPL3NymSAHmrIJh0yXVDHV77l
n/F3IrlRkXVRjAv+QukwNobpj3YMztVUIDR1TWhkG8ElZG8G9b6eaa0Sk7gtHaLDeQa9KIZrBnCk
qsmQ7hOqM1xgsS+BnQQgP474aLigusSdGsBt4qYM8FBoiRmJbJm13CXI4IvZvW2rcmM1OC8HJ6Zs
aocPRpoie+zMu2FCRjkaaAlY3NSUQx4gbHdbQ6DAt5ziWXT9vG2t4k2MDGSsj5ichS6mx4bRJwqQ
t2T9S5ghSfQUjopqNE9WWMurpk12IqCDL3B3l0UHjsqD7h2zBzAw42ed/VdRTF885Tg7K6MVUTmw
SKHb0kTF/H9ZB8st8IXunAYFcU0GpuMycDbkoiRD6ByWifdQeffkUysDMFqGdP3wB9bufLBd4pWz
hLl6nlQbs0ARXrgsRxNvvjHsdrrMFLZqloW0UnREIbzBfeqTQOuZ16UKvwsuPKSR+a+VwttYJ1xR
pwX7vXmTtLR/pd28lQNXIwNgKOF22U0rOia/jfJ2s31l02IwqHNfhB3qiADyLjqKn6GZNMekHJ/N
lPwL6vwxZCobOSG6FrvD2DB48XnwDn39nhtDecoqFpReUld7x0asaJoQL9LEug9r+rpJN1VfkuQp
SlhgksZMizCFlGog8zayElRPL3CFIs+eU9q3tP4T3I3Ou9vSXB5QLHa3PrETu1hgn0YozDUpI/dm
Q6KaXkxPyJic/LgE9TcY1tjDXBqg0Jouu7BCreb4b2UX/RgYwGjF0vjsCOfVSO5+wVcF0esvv5qv
bRN94ZAhaS/bcUQRKznUJ9YUU4/sQTd0dgIvBNfP5mC09WYBCBxX2FQEkG2RPbdEph79xlZ3ndQg
QgB23USStYMBhIW3IKSg7raKOulmLA78aqwEZz/em23X01kl15SyQq3bLoG9YwTGL+r+YI+jCB0s
DQUEncZVVwT8tgMrcIPG8FI5x5ljtotxa+FRrMwalXsqqbdZu7of0VuPKe4Ir4d8YNqkcKclYrWp
lkcCnJ8bJA5mHXSbRM+XJ+KkUJs0mCyKkep5pShTOZhUKfssQx/vTIoC+wY5gwHdC+FMCG63eI5r
wRFWzfa+HaPb1qT5n23Hrl+OMxrBwoH1Y07DznKMt8Auv+RF8uZW6W2FYv3W8DvKABFRkGB977Nx
uU4e03RbFGKhBD4Ml7OJUDAeEGzCujC9NNhbibgYljE6gGK7lM28MUZSYwqspZmVk+SC57QaJ1aG
pCcRd1ko2Z1SknhOBR2uEzP3Yh/G5vnzofUZ+EJNi6Cj9TUff9Mv/OW+lSTg91TDMRoY0ynXcQHr
FklCd8rwfthEy2eJLfYr3HlFq5NVD15Z45zXm7zDwu/Gzs8B3ry6bP1+3i99SMOfPtuQ16BAZpdz
IZDxba/6o2exNJoihB5tAnyQgXrjJb5FT9lHip0MFyY1QdJmySQJ6aeeAkJqcnTZbK43fdNpqB1z
4BUovt5ULGxPvUaIfz4mBpAVVULZ0piVfy+4jEpo64QRMRJmqvti00JpoIPtYkt9reF5gGkPbpSr
DkmfFofFGW9NivSn9aZxY+vkxMlx7EuiQDuBudqFO9Hkp8T17rw4/jZE5T1JbwNBgTNRUCxQhyA8
2qQN4s9s4vLQ5Whthf7lXNHuuiF+mL26MtG58Bgp3vyaHfVmOTyWJMKcAhw6eb8c4jI9eFYFFH8O
3gasekNmt+dCuj/rZXGBShGDlvn9rat76LNuPue65Wv6N/Sq1dGxDQwn1Mqhk1vv4eRFB3+pd7FH
L6sFB3YRi5CWsr4Jda95JAmiuFg3xcDw2MX1sG3txT8YrNTawaMTgUpgK3NcOo1TM+LGBr/QSnAf
jLaie5PnJ+fed2eKueVEdvwp8fwZ/UFCaLYwr+Lc076M6dUUZk3twDumsi13ZiEOZTWhUpS92JQO
FpMpQgH4cQTY5ohQ1YGquGYCrJ/0efPbY1ZMeainKghqbCjNbar3SNkD0lJNDSdI76UuZUVSpu1f
6775vKGlwKGt99cvN1nZ7UjORRhJW3y9UUSeE4Dd0XxWtbFcOuRnoe9GCO5I+LvItyCTrFIAlzlV
qm/sCHisL6znKofEqQ8HZXD6xg6+hda0flqLNeH1GiOzipAzLWnyPSmSd2NOggWFHYc3xTfovQQ5
nz7vlvlUlYf1L7M/d2q7/qlsPXKU1NT5WOOWvP7nM9a/dYazc9ArZJc96P3Pd5qqqdTAzPlifTdb
n3Pr1sfbfHyE/gbr1i8fs94fy/ExkC3H6b+esm6tb/PxdT4/6vM562M1IRPOYgTxvsxox/zrDX57
wW931+f99tjHV/34uPXvHw+s++yXf+OXzfVZsCoVM5A5n68ApNUfu/PzrX95+h//kz///Y9P/dOX
9kuN3wlG4tmZmLd2n5xnaITnehEzicqm2Eed0twY/hAtokG3pDfLOKWkXuvN9b5bPnKScMon7oPf
F+0uVkhkAqrEXNT/uNk3TPEo8iGJExQeBMFaG3vWyXC+DhMxrIJIiPWl6/31RiTVdOjIf5nFJIha
AUSwafp5pAJ2rqT+JxylTV4WGl0uo1tnmsL2ovBKZN7wvZY19cDhQkSUZ3PrlyDfMg7oWo/hgT7k
1rtzanLkft5fHzT0kb9u/faSGpzYYRqYFulwh/Wm0wkP65ZFsWbjZMwDwnImhFm/SV3WFPPXzSlK
ouVy/fhyfXTd/OVRAqOfK5cJidcv7WkJkSYHdfviCcVgnNByHjOjOA5Tk+mEiRBRTW49plPyFlse
6yB93q43g97KmAyjmwuzrbUU3yuUWmGGxslUeJMcmKR9OB4SPViI2ToNEyLqoBk2SR1vI71v7OEH
MWvlcX1DFqblx1sDURgC5AxoO34oGd61ZYQaQ+/RKPceIp0dV60DwvrYuhsYe6mM9hSw/v5+dHME
HXdEyZ97EckM8/OcVAywSSXGErcECrimqRjh8yRMG8AA4YYfT6GTx7hqF8/NLNyt2RW9+lAimcbc
7pfAB2Nuf5k7RKcuXLIBKVeZFfNh1uFG1thWSGRFDF3Kt8hi1D8WYMKbzoatvH6F9XtFHgbFwbpV
djUwe7PvP574r592vVuN43uG+OyCqhw4/jqD5rB+yqivUJP+PKNP+NfW+/maZgIcpKnzBa1xL006
teTnLe5QyevR9B3s08RmBHruI+kHnTgWfjZJWX78vusv0a9vrXfn5w+TBvZfBUJpZ4FJ7CaEYzmt
b19mqyYsmCKKZ1xLG3bZ+sush3VsTsgZWV5EeHrX/2b923pD8vY/T5XPX/LjgNY/9vrk3+6uz1sf
++/faqhovsvhej3l1mNt/TLrXWDfXOE/769bHw8iFFhITvaLj98rNkYPRA5iWX1Orx/LWpMzed2c
11PtY3M9v9cvx8zv7xMwXz/o8yvHDRS2mXmiEY5fHc0YzPS5kRiRgShWb1I2wfcWLzSBuop6ZDLl
h7pPEgDO+ukfm5Heayl2nZE5xaAHhvVIXbc+bz4fWxSBdYvAhSRSwqz+HpPW/2m9GSbBJX/dJCjw
733z8e0bNd+62TV97mI3sd3Xi8LApNWhbUFSled8D9Yv4nQnEr7N47qzQz1wrVuf+/7zMV/bW6vY
NfA58G3WP6yf/nn387Xr1ufP+PmHz/f77bVp9TjmBN2u+2IdOEc/6arDen8989jj+XBe7398edWg
PU0NtAvre62/6fq7rTeheosNPGzr4ZpaJolT62Yyjkxl1gPxz5vrqz+Gqrle8HGgeVm1pZ/axfXu
p7Tx8+762CobXbc+/7C+9vPub89b78roXUIzRQD/92lEVAuH7ec5E2l508XHwbw+GlrViNvjXy9Y
tz6etW7+fn990ce7/vKs3z/g91cZAgP14H0Vyswu13FlvYysW+tr//TY51PWv1rrLHDd/LxZf4/P
u+vW+rr/8l0bEbAHPl+yPvG3j/rTY7+962+fFOsBfza33Ug4z3rODlQS7Kklnk+f4J83KrAbdSn1
nPrzwXXr8zH1ERqln9MONmf7xzPX4XZ988+n/vKXdZPwOoiapM58HNGeqgCZf54ov9z/2FzPq18e
Xe+vz//19ISjN9OOHHMlKOkxOW7f6d3RknXuoMODGYC66VZNuKdhb16GAPvmyr4kYQF+V11AA9Ho
UerCAH/V2D42eX90Wty4imiwFyC7B6+1jUdLROHdZAFlJFHhIc+adFd3c7hFHJ4cU/JliTz5Us3I
sYQdUdTriwaUYVoBmxoynFgl5nhCQshLJt9P65OCqWz30qdaN83ezljHuN//4Y/hRFUkY+hFldbY
BKVkp62X1/XC+nkTfl5tf7nkrpt/evpvj62X7vWxj0/40+s+PkHm4ZXX700T5IM+NdebYD13P++H
egpIMikrpPXB9b7UF4mPB//4999e7rnDgirJh+Iy6EFtfXkZ+FV2uz5zyjUubW7v1z8s6yn45800
BgbmFvW7SDuwYTXGqB5saiGHkcsmFpdMJu9+dTUikbZETQKeA1C2es7LAjVt3x0o2PknadqooSKX
tufgPPVNSsfPu0LVdGNXJE0GWfMaoBK2+tJ9cUf3C4mg740FrkAPz4D7wuIgBWaaXvmJhjaj9ayI
VhgJpIIhR6O67cee6IeS8FaUNRctdcb9YIznDiVp4qJFZGbYGgFArf4uLkzN8aFBXSw1mDWFJFkm
tdIg6EMIa+hSuPlZcJ09cIl/zj1LbdLadxHeRk/eOL7EyYxtrCjxUZBgNVNn02B1qmAUwi/aQFfg
Iyz24Nw5MeYZEkG03ExJTJXCI+ilQrCJiwCdXUTRYkFceEkUFhIHqfZxDz/f6aNiWzk1OK7w1tGt
QDUNe68xfpYGPPrSsGDMJHzzwn0qPJwmPoW5tsHPOSXZW7JMcGcVQbpVBUow+jZ67X2AvCXIIAkU
Hnt1KiCdfLfDargZl4EOYWvu3Mzd+V2Erq+sfixBc3QNfHQkQ8w7FskjtuDqrq3N8JZ137sfJsbJ
rP3g4Ndwlyzq10ISiokqpLn08R/0VbNrHcpryoOTH1UQ8cj1oXKD2Zb8272HkLStKw+juYNPaELR
NyOllzWeU5MmQhgQWy2apNlIHwVZYOzzmLKFcLqNPVDxNCr7QdZtcHaXFjxcVW26Fo2bisAR+XGI
/iB8yHTiTG726X3mjs9Jku1zov6+1sgVoI6LrwRohpe+FaKIY8lzHkV0Xamu2o0xHrcGEaFOIztX
nYvrbRKo8KWzD8L2bSnRRzcqx4M3O7CMvLIHhdnLvWdUL2NwUy09INZiQPGeGxTKhf9YLuKN1Ser
SkfbEfrpMEddxL+LFDGqKDONBt5vMX3HxRKADCVVvjC8q9aWO9tH36BH/8TWox71JsBgGHRGarJF
ddWNMb5tMaLXw6Zuo4F1jK3RpC+EB8+7nAJrO3aH8tYZYgSwHr2KUHREJ/c/ytDtt4Xw8BvS5umr
H34jku+LbX7Pmrl66KY8O1VuDaKjFhgOU3EzLNTK6bdcOp08hyoNHmQhrnzJSiVyml0t46u5w0wq
Xa4rNR220aoRRY9/xX5a3eUy/xEIeUj7AM5IV9OcG7ybBSajhbLSGs3v6KWta0YKOFL2KC+4DL3k
KF+JmmP479r2GSmksyXwEsl1l7I4hIqozS5oi9/U4DUXoV0w/cSx0EXOc42JAQtn7vWvnqSVkC3P
sfSXCzVYV560Xg0A7tvaQJcZksVN5E3zXrVucp+ZZYeVtZp3cQ9O2QXdMdldd+UHePcQRrxYPqif
kRrxkqYxh7T/LqIEowaBK7ceDs7Uw9Xo1wILmel/RRNcbkRv1VviTch/WTCt9YwYlskxm5kCQhK9
xKIpkUc34Y+SUls5S4RNi7oqkureb/Mz5Viyw/1j7rHWFMW3EEQxhWoimzj8jM54CEjSoUh6qC3q
npXr7h07v7eCAjMR9Nrs0nNz9Gutf4z5HbdL+1CbnfUOE66Z6m+SfL2NEyTmToKL7gt2pCGKs8wA
EnV83CZenix3+hbK0tgVsE1mi8GfCeZd6ZZnOTOQ2obCCd+UySFwYDiKlrN2dGybL+0+TW5tntro
m1K0jwofLVz/5DDfubBCRNmRskgAQRjmZNG9FaXbuouyXTAO/Uaq5twVukgOD/7c1eI6QAbtdM18
48x431On5wqxcF0imAW3wgz2nPkMMN7up1M73qGFPjUkKcb4JthPdg6NGCfE4KjqOHRgCUs5grJw
WBF6ljPS0OQsj2uCjAprwYnOj7q0Ul5HzQAijSbzrqFpk4ZNd0hHiATZCOeLkZ8zcJT0syns7ro6
Y3Tx8fC2szNsgvClGeiZWh2toNiMfxrx8B6rCYOafT9Jm/zvGoGp08Fyc3JCiGBlV24SX9tgJV2z
AZmwALMbDftkL29t3xg3ZGhxuCTFtTQM5K9IhY405S5qd/IuCVjHNMNgydCAJXqKLqcJkfLQoQKP
fbK6qfd/Y3w8e0Q7YZvkQK0WlCw2g5UlIKjZfv6F6vJmwEKzN9ljm9xGI2jnyWsm6pssqLGf9zLn
LfFKU8u/tozpTg3ZGbFNtxkj7zsrZlzPFGtR+9IUB+aaeeDOcq5GRhRfWx5W7LENboD8p5d2B6x0
nATdKmAVbgpni3Bl/q1aHXCuheeTaOgFz5yOZ9N4LAR7N9Y6yTDyMF+n38we9ELxFkV09Q2FDnYm
Xxoo4nhIl6fJ9BoizmAm5OnJcr37mUweGnM5+aFIyLEABdZyFUpO8TYItz22wks1j690tzlBI96o
dkryRAuBUVQ85ksy3MdR1+EBQOyYALkq2EMVg0sXztlZmCROG9G2a67k3Idf4hRKcAfUKEW8aHlg
c3w0V7Ks600USsId0D7TUS7Ius9i927xgJEP0gbB0LYnqwyHS1kwH59cGCYWvKNmKOdtlAqGPpU+
jBau86X0mE23Bj3MKlywmPaA1AxM+30LC0rc+aq4ySVaTP/VDlV+udjYfQarJUlMzWhYZ134cSGt
JBD/3BRMTDvD1x9TaAuTZV42+dkxnheZE3RlA4K0CqNDhta/KGxVbWerr/Ni3KU9gt6qymEGCwTO
XLv2eIQQmgbuy4JSYyYfRhoFGdLIiS9sQjMO6SSfgj45CL9qj0PWgezwcxyt9jHyW4POPv6k0Ftw
qsZMmNMEq7Nxl8CfHJg3NSEhUnjovqDApjJcJAasjNi88Y1oBujbAtWh+WRlTPe75Y1KW4StFVQM
ouHZ9qMt/Vr2RAqg+kjEEfgxsoxUCanDfkAlATckdQ3sOVxQC2hCcd4xwWzUiasSneCx5RRECxqV
/fOE+mITu80LetdjSFjOhdkH2N+Tn+WSv6A0AZBKXeKqq4YvRK6Hu8Sd8IbF2O7L/KuLdnaLIIY0
HZ9UhL5AsB4L9yHxYQOlGP99Yme6ovG2AvdG6V77xqsfJ+0+HVk7LMbZkAranO5VLYa362vmLfHA
VIzRtK7yBLh9f/Zr5R/9KKZrD082XRiUW4tg3kX4dH0l4A7Y2EV5Z9l2dpRyJMow+Nm1Hljc0rMv
wwlNX7JcT8gA8q7FkhMMy74D/5nguArzsTmmxl1oeS3aTa7FgdUdLX9sWJyOxkU8e0erx4LG4oI1
QwmHMDrh2TEPRVBjFn+upMVEvQ7rs0VWXlUGRAS7zkPK6OAHR0b0x5LwPo8y1dns7vLZRMFcync1
Oj+jiny+FAlQmiEfKp3roUjAdzXTITOgorRZDceEPHviq5ajjKIbs8dmFbdHX/cKU93gSke5r7K2
25gJjuQ4xYNV2noEYvCze3k3zvMpZB7ErAplXb8AxY9ijvtQMgnPzb0xjwDfBvMwZ6Vzj8IT0QuN
0OQQGslLtXQ3vRt3N0OFKWNOOoN4YLHrmmrnoTC9IWfqQgRmdZOnM/pxvTSRkL6W4LUsLRqEdo6B
0Atajv7gMfFaAqP84xw1XzJ/2dfCIeGYiF4C/RqKsX22KTx5VaCojmlLbjLPelpa8cNXSHkbF85g
6kdo6l2bUJAy27NseG5rwjkQjG4K0wOUnku805LLJxE7hxDD7jyiJAj97cz3P1kK7AuiBSjWd6Np
6xk6pIigKt8qeHl+SgHIDVsAVCjpL0bhTmfq8KS8xYjhOQqlNaibsCgf5jF4dwNXPtdB+K3tdG6P
XfxIM8MDOSNQ2/gN3kmOr8K56XLXeio6/1uPsocGqdgOsVecFEDZpLIBUg+9xI6PLilqwRhV2VMz
wDXpUTNvygKog0LslKXGY5Ut6a5H0h3V2P3MgCp6JdQ3L1kJQwQvBPyWnptx5NT9JkbbvcXMmuw8
5gPdQgh7gDANU9hpIdQEO+uNtKEdtHbR7JtlQh09X/oGWU3SKsQ+9sPlgAniYiwg+HYeHgsMtExn
5xlfkgtgxe8yA/30vcX1ZocEmT4MyLkhR/MlXIiyfoJYRRBvYsW72gUnlcYD9r22Dy5ifIYX5Jdp
/1p9Krj6nzr5H+ydR5Lj2rae56K2cAPeNNQhYeht+g4iM6sS3nuMRAPRAPWB57xbV09Prq+Iiiwm
mXTAxtrL/GbaDEnZculjzjS1NJ9TCGpiBam+a7XXjHIpDhjlF6DS1lqNU4YPhG3uYdQDc882SoRU
Uc1YbKwHmEQxEiKwHJC2zfCKiFGAQcY8JJKlSbPTjAltsiz1KRMnHJPnAU+NcNbB61Ml46WIiCZR
M8umzdTE10w3Cie0oA9oKnrU/gJjb41z7mc+mgRoK+g6Up1l3V/jDNqgD3grNFQmJzXoNBEjUpvq
nAuOFehKEdE/yDVpF1oK/khT+iLGsK1kNq0h1NG/MEKmI2bo7+riNg7NixndQrV9iVuYX12QLIKB
bp/H+pazUQcNGgTxWrAQyzNUc7aTZgRg1VVc0AbyLIWYos9hvYRlEzrMva+SHOgeiLLcMxBtgreJ
0FatghGcJRQk5Aw4nU8yI9VYgwHynYzwJ+VYQhyaLK+Mkt/RoH8xv/eWj7iN9e5Do8uFG1v6XI8D
3bAJ68c2QLgnBprv51BIujfZb9zesA4Rckaa0tlwY7X9T1UJyc73gcqzRdxkSpCVEsRIxwVYxPgB
tJuZU1pqvUtdsQqCJjx1BVYP2tjHOJPixZDXHdsAwn9yh6RhIGNxYYTndq5P4hgtE4HCoAuCmjMG
7EiD1Mo9NpcZrG4EttQuPYjp3FVF7TYw+eyoGlGxUKTAMbo4Be7f/n+I8e+HL/X/2VHalP+3EOP/
CrT4v+Ep/T9BjHGUXp76b47S6j8MCxQg7QwLrY0HWPhviLFp/gMUsaGqIkC2v3HE/wYxlv5hgCIG
OGhokqo/cL8NJqn4TSvGPwwesCxdsUxLpsL4f4EYw1VbIMT/AjHGVFqRTF7OomcGE04GzVx+f96i
PGj+y3+S/nMnN2E001hjCuvMascOpSySqFF2BncMzNES1ylUpRM4mcjRY9Qp1AlE7yQhvKTGMsgA
dsQUL5xQpCoHdqmjzp56GTx7qLSfbZPhwJrIXzRFJ1vNpWtNzbfrk+izMsIQrjl1YgFtZV8UyBik
WQfsLEMzcdBRMIMJ4ACkgaMJ8WPbjm9th02jCC647JR+Pw3BLiLzsZOs8gGa0pxRsuJgpTmA+6k/
9JOVoFCPXmhqikcNm24aKkikVlX8NcktLtgqEMxm9Fd479EHaLubUPsI4qvNyoigYfkZYp7dBNNA
Ucy1L3cTIuG+PWnGRwECx50ydL3LOt3DfF/xJ7h9BIMnBAimUlzh+dE4dQ2iLFbzX5quvcfsjkh7
lE4ylz9U9jgNIeiS7rsCXjoMA8uWQ4j6cWZ4MHzoHwgINPmByiEe2fbZpiDFk85D5Xd8Dfejosy2
Yv8ZdtbvhKK7ko1DliIum0tnMUhlrwIJPKtD9aJVuV2WyaZL2xCntLE9qXFHF2uBUUfhJatVOoSF
+hWoYXsOVVojRqJXmyIQ78I9CyWgxY2KXU1WIt+YdzszpJ8h59bJomd8rbqfuD1bshy8DvgQ2tmA
Gr8CtKxTDbrQerdG7waChhXNJxXntmw2blOEjtCUqfq5Sq9JzBv2ErteksKemPG7aHBs3GatcBOU
XFpXRfJLr+jy9DMabBY5D1IVQ7Bgg29Fj61AKEmA9CKosDHGq7ZkKNfGpHjDTxVCTpl++4WV7mKj
9HDbFFfSMGDpagjNJjKF5wgjRlIv5RqGKKJ3fYY74RTksMb40KDtnealIK3ayqjhw2wGv06Li4oJ
8rqslwfyZcdqQFeAYAZPi7qfrE3DfhKH4ASJ33I6f+qwatHvQ1KUr8xIJ5wszDTobHJeFaImYIk+
UOd13qatPdPMnaH82aZKk6Dohk0rRC9JWdybuczR+6C8lZvGFVIDzwRR0ze6RXtLSvLKhWsjairN
DEXosM1TEU8P55OufRiDOj51ZDGWD09nDuRpC0JlZXaCaE+y4DXQiTDwrs4GYhLrMafu6DJEtmTD
OEhF4mJKqWFWBxZoELPwEInNZzTrsGEmjCIGCl2r+5BjCMYTCnJmhIR90pY30FvaIa2uxhCbpyQO
O7Tt02Sl9WJs98bvJIgofrLe9mdojJJqKAClgy8B2XBQjqFnzdk3TtmnUBEmLx/rjcz5Rng1JNLg
LKposD9FUPM5WJOkpDMnSQj+SrEOL1ZF2WOY0Lfo9MuUi5gKqQVlZNHq7hCtB0q/1Vy1b/FU7eOO
2oExPIDU+TtPyYaiTj+ysyPLOpZovgbttdO634kYWGtBbtGei5jzaMJIrUie2SLUkkIzuVVHhcOl
trif9XmHgyvpwQrmu9ycAgk742A6tVUfwDBEjSTDqszw0WIssNU2yoWnqAWmgwAIqKX4KCiYGSt6
iUVk3+0kUVRXjNeRxsxEg574AQQ/wON83CCfjflCoKOqkVdXZE+mdU8bHwQS2GwMYNWU0B5ZigBI
lDRaUm5iabyT3/qI/NBIFF5TuYvohSevgiqrtCNg3U/DhNp1ol4FC7xnq0zBW0KHkckjOvNtTozQ
cbcQrbdwGDUnl/DUmOXe9Ma6+gwq+dRHIVS2pKCsLQ3U8SjswwRTvSH6LRXFcLWsnH72bD5lveC7
qtCa9wKR7wDxHE8pgos/d7eR/s0q0LH+lep22FnEcQkiGGLYMb0zqNuW+RNIEcqFZFQ0aSCZR7/N
dmRmkyHHMmiVEwuj5sVq98YMeBmKvKHjcSTFvEF3v7Vi9Us1Oy7HPmtdYzAPfsqWF01du5vGsyQ2
rikBaQ7KETahUPaOaY74gEGVgFfixgivlOJpaECsdQwb8lCaQco0tLpLZOGU6j0XVbQ7JOGgJJbg
gkn5HKu49GYp/K3MxXiIjR+IOZj8WdtcmCqk1pTtVEpOHkvd1VBSvE3ms+LH8031iaFy4jvd2DGv
7eJpUzOLZuAWYTgGTye2Jm1FlYDAKt0F6CPYqzcQuQOaeiO+P8EwbWVBFM86JY0yajQY0w6ZAuaH
aFfO1aEx509fzeMd8OUXHYDyySq1LbyVCPWUsbxlI6S8xMRnA3ivi6YO0i6Bdqyr/DrIIa3gBlZd
Z5XFKq+ZNjVi+bu0cvEAopXoH8k+nEwcpWq93k1okpuZHB9R3cLN0JQ7T+vAsae4b8Y4Wbu6pkxr
hkPFXhGHr1lBbSeuhBdFr51Otb56BCactjI1z4hldH8yFX3yIr8Imr6TAvbbyJp/JX33FU+diow2
DkkVzYA9QWkXB0x+KBr2uandp9gCVe+LCNiinbPuZmmALFo9iQkpjpDpeCQqWGJLKPiNaIXZcj4/
VeXitdOmlzJjLxSmZhFtEulGSU9haTFkmAhnbTnGx5qBZKwL+nasM3Tv4nCirdeoKDdgXzpKP/JY
l55Z6keDTkaAgAO9IQSOZtpfDMzaE92AWZo2iRIgc1DqZF/MNbyYNHEVhJC70tZE2Qp4nDS9NTWT
iJbRNeSo5Kih2pSRP+2hFl8COm7YFfXqqcXkeWv08qdfAVDUjc44Bj0zcbURJE8zUNwU1faXFGjj
oUL0hKEBDBONbxI/FZVVMoWuf41ILrmFVDzravXRlgoyQA3bSKAqOiZYuwmA0z1qa8aB6o2pk4ne
YPYKJ1h1QVAj/ptiM9DnKuCOkZhdjgJt0/krasJiLcX5qS40FIQ1iC9SpL7IrSS7yxQKl8Heql/K
i+gLXmFmiCVismzj+ae6IOoXlfTU6QJc0cRi/g4HMA0ymR4OPB3CodjXlAYzkrTMd0OZVDQPcCOg
1H8XGHeQxNUEtiRYCEFwpSYUJaxoQiTfr9Y+YtGzhH9KIZSo8ffiOR3xySkU1EohXW17jZYm4zMi
LYyxQCAHKeb4xVQqPAazYyhY9yhpUceI2h4phslRq6Vyb/ZZbM67dooQtZ+p+xl3wZ19mQn0I8bP
IzQtF4yu20sSli5CLC8DDgFtdbJAA0PGFnnAbesfwyIrT4kqQrteYLRk+SsNuMU6VvVo2vshtKJR
EJF6y++ygabemJt0mpQaKIwxQQ2wZLEUHaZu+Afhk5MJUoF0To3wY+c/RWr4FPm0zgEq9CCuEspc
U60Lpy2wyjH9qNvpyw9tgQW78AT+/v1xJzm2tE1gVAwWXs21CkaySgimPDd2mImgJFREiPho6ohQ
5jDiR7g8nEctM/FOPFedWu7YRard49Z/9Ot/dN/YywYqMqhxPp6b0ulaGqrl+n/5Ko+/8ysJRy99
7Gg+dAyP//y1lmS4s//5vSWHh0WUUtX/eeRfbv75UIGuzMASagSalu/y+CEIMt3ZoJAhvpNM/fW6
/7ffUgrwidRKDAW4BD4mesXOn3f76xs8XiopcRXKFMH6640f9wGEXLoWiYkaJQAqC+Gcqi2UzcPe
2agXVNTjgWJZAY9bYMUzG2XH6V8eQBRuXhvLKktVP1tLLcSlvyHPVhJzmhcQ8OOHH+e4HCepJz1I
QYS63RLv/vrxuM9SxhDNnEReZXk8ewvAS17Qmd2CmE1SzBMYIbbk6HKK1FMOZzHN0md5OaFhxgr9
dwiyPyCzP1g1VTWxNeg7bzLIW/ZypUHZs3DLnABiDFqJ8d2C+3xA0GVtcZsWa6rfMMeGKsQjqo8i
Ri9F0P+FTny88OPHH8Ttn/sKnR45QpewWUBjPlDJDBwFzIKSA4jfv4Gcj/v7frTcqZDxLgJz1Bkl
FTc8+vXjQSvUb6EEOMHSVAYpQVAx5388ohg4QIPb2zw+cLkc68etf/erPE2dO6t7VvThITC6fIK0
gaX6UIv8IxH5R0YyLGnRmyF8RyDM1a5ehDEfapePX/+6j3VHq3jlJdvL5M67C6Z3lxhSWwYlQHVf
RWvlMWlYNeGtdgY3OTAIPb6OO3qH28mt7MbGGWByGmMzdGswL5d59zq4HjIwKx1VLKeEtBsfLN/B
vsO/e32yyw5gMjz/XjvaFet090Bbe4172xrdGm/eNTZTdud9ebMDwRmTw0tS26+xuT4sFravuWG/
moKrn6dv7uhs3hBHs7tGm6P4JeGjmNy5sL3s8Orf25T2Ad68HU6sa+y/t2TBVz4bpiO8ucdrs7Z/
0OXAcUjagTe0oUcONso3RW2X1j1jxBdyLBBH4NsNb1F1VPMzhwWV02a+FNo3h2fCp2yet5b2BpVq
RF/snDPQmCPkxWWoO07rOyg/ioLbdOseUXY4tvNFB48fYKu1hY5OknPivf1j2gZOSqY+XAaXUyLh
wIO0VnxIkw2Stv0P+Gh6FsCvpXAt4uY0vPI5kkNnormxUlEyntAhWeH6xKaAVCZfa17mAevOWpmB
ww1+tVQXohjWxiPkVkbZmaOeQ2R6QaBMCD2CgkETb61bYANW3TeaQTLSbAPl8Eb66H2He7VyXQ64
Tth1ch+Y5FcKQiy7KHWN/ETyv7zZeALmwFko3mYVniuIkjXvXjQOY4loqwdYNECstMXzzL52RDDL
irBcId3o1vnkMJsJaI6iDGTezXO1Nc1z6l/YsRz+U18LR/aId/J18U9FEyi159ZLXqYJ62XlDJW+
XGMAD+zrlh9lad0fQ7Dp0WoHtggnKTxm0Ro1v0QsY9HTZqbqhV/iJYXPNdj9byZy+QdHJ5te/BtR
cWXJmF19ds7shk+9HTHy/do0T6LrjETWA65z9bFdZDh+lwXy79tsrWApCtkjO8YDKKzkBU3OGuG0
pDqKN8Y8dmQzbf/xsR+3Nc7XvD6VxxC7qFP+DFBT2P6oXDjV8N5vR6z45I3hFtlWI2KUPlalIyu6
D5GY9Ftma4pNiqOlO+Vn/FH45KviEH+yBDpNcGF8oAxjw2S94wf/q4zW9YsUb83Wy5R1OUGdX8Uv
enm1Ftnc8knKvKC6Nvk7T4d3jQ86x0M9N9YqqG3OOpMUFu+IbCcDsOnMeuSUdevXeSd+ezzYvdEr
+ZDiDTRcivd0nTQOCymdN/mPhYUAQss3IDwZ7tQT8sAsSDv94fSXjPG5bkpISVe1PLK4gpChxfKW
6DDN5j2fj+ELX46X5IIIObFGc6NlXuGLqKwTBaF+l4U/z8hf9avFSEijVEHEmEk7Onz3Sf4Remr5
7pOV3DBNhW0iHICEsChTw1bQv4ENL9kdEMMy35vNLn0cpRzvRvO5Kp+s8rtTfiG3yCjBqeptUW9F
GFw0tmqXl4zig1B/NT67D5o65h3bx0w+9CT3PQi9XPIkBkpS96n4lx7QCpd8Vl2TCTu58aPK30UR
Fc7iIpdH8z5LAJklVNC5iNMCo8tXCcBtHG97avFQ8niJsPj1iuh08YKgWlCTiNlce/QCtVXNNZm4
6CQY205Z92v125RWk5vU226+WB/mmTMs1xuOa7/+hOlwblenKLxp3vTNFYywBOGJy4SwMNQb1JqM
TWadB9X5VK6ItCNXj/zqKjnMGdGTW5wOw+t3vbPEbmLsO0uJ9/CkXfdNXB0pihb9FaJu/qPxi8NH
OeQv9JkmlIXWCHfzTQPrswSvdhd+1zTqPrhUGkZu36JbOnjE1Bs1ISc/IQd21894YDxCU9R5Cg2D
zFF2LEI+ybib3jB5hM27ou9GF8Ob1bdOAm3t+OfJHRhSPxE5owMnLl/1HC2je+YjqPwxyLreQbnw
zRzdCTAWb070IZQyxOJ7JSbbor+RdpK37BxqYONLvi6XqJm/ECwRk1kWKl2+GFkpvoPhmdFBP5sJ
OymrXnhWWy//EeCr4Mjj9jtOFm0c+axLeKs42RbEOM/P4o939S4cf6NYJ35z6Dp7mU9D0CIhQ06a
l49f6aQQdrVoi9QxVzCPEqofb69knmCsi4NRrj+ND4ejLzwbV3TU3zCX+TCubH+cR8PjAIWfwzc3
PFQN62UXQWscaThUiNiH2dhFTvSyE6qo/q+knfDcM5NesTaU/FLKrEjEGrHWc+frzBllafFZcVVd
ZwcKe5ZDvTI5HSiWe6SSyXb5ymvx+5OVx3ZhrNFG3lUH9i/zzFmyrlz1Mztx487r5GBcM16P/cB7
NT4oww4lLxwONn9OUFA88SwchWdpx0ni32v8Mq6/OQj6fXG9sTlM2pEjzk2+P1+Lxc8W2u+W61Tb
lw6y3PlKurK9aLqtFS/pi3znNBYHtmf/bhzxO0TglRjlWTEhi2NlHNn9tCtXGW5ggQ0SON/LnL+1
HDjCtOEdZ4+tDKcezGm8wWLNsFioSXkmoZI+K2zzVfP2zpPJUTKWtJXtCZXBNp830YETT/BJXwiD
0o4rj3nJgW9GDHhjc9eOyOeulA++DcJq7KEcWXyynUZweSvj471uDhEb6gc/6HhOCOrbwRPLPttO
zA2vyDhNXEacF8juqht+5tq+YZ/cto4KkGNZrMx8+ACGxxHOalvBKXZ51rgsUn10WWbpDx+LzZ+3
oBSfNyBfS//SfHNZ+4bHWcnnLVs2jGM+GG9tHfGhiLZkUcKBZ046jhL3ZZWqAGO9haB9UERMpFFi
Po0kC6qLhe8PvXiTbC+4QTiZUYwa7/QPQhqv3TP7Jr4AZvVRC4yIteHCISgO0SWe1uCDO5Spt4hu
BU6+97vt0tNn1bcY0MicyVUJisVAW6o7CjeDZuAGVjp+brvSag40P3p6JWHT8Hc1NNZe36dhtAHI
u8+2reEy1KqAazWXGsl//alkfJDK2A+BXDt+mneKdObBK0LDuAQ5GRPN9TCeAuP5MlVveealwOo/
Fo97kW7AOsDiNwGSjAtI0rbAhwBOcfCl/JGiudFwf00zOosuaRM89Q5Kxh4Ra+mgZ2dClEFbYvge
dxJ0qmhpApRrJiLvbKcDLzNEOMjEPX44hxBrM98trGNZvGhH3dph4pgyEIFT7Lt5frJGGLrLMjCL
Y4nfHe/0HDSAF0yM8dxpupCZi4MnF8eQ5UpGrO5VG9pnQfAnc+X83IKjhpkM4p/Zb5Na/4Wt1XiO
qShZwIGjcJ1iqH2uyGmWBXYAwceb379Zs4usIlgfcJSb0bKHC/qyzXs/rX0yf20liV6qudXb1G1h
ycErX3XdJlaBcbrsgehph+ap5dfraJ4kcQ02rrdsXXE8zyPItfVNeK6x+VSd4o14xQoYcaOgpz26
nXUEaMvHisqjGtmWk3gF6qlEAcIKgqs0wOQtQ0EqDLKVcS1iuOMpIjIzT0O/5wNTcbC2vBANd+od
tldyN0DUK/MJgWX6jiTp7BhNt5FO4G/IDYBzhCTCAxvUWjmOE54idnZovsfmJ8sZ/l2Z7iH2iTK1
tpOfpI/K5qI0PB+/7JR6Y4/2mElqTEDG4wV5e58ueyqOl4qONMYBG+PLqiUK/vC9krEO/gTNjtJR
Gln3NN5p7UsCpGIXUKK6UXab6z2HwtxmH3iOj8ZO1ey4dsJuFbZrALwpitrn6Co45JaOxuLakNjW
DguwrVOKpwOQakE5Nu8tl3vmsZGStbY3fcPIIsUNBXuwVXkC4/fNJVfEDhdxbOCKwWtreOBxPTJm
IJGzADRu6XzBcnql3zTRj8fUju7Qd/vDNmXsrdzB6EA4Ekw4uaHqtcmxiO1A2AAXzY7DkeYjw87m
KgJAzj4Y7lY7Ji1MT0JXpIFI6pIJ6zlYiT1KiQ6a0bWjMxIbaNfqW+xHgcAL67FmUHsylYv4XgnL
Ehq5lNGE6n6ZVri6gPUNkT0WaMf+MsMLJqZ59zIw6dYw1XrDfAMHkFE5CtWeeyYq75diWGmnKXdh
SqhE/mYVjW+jholTu25sscNN5zeKq6vpvdPWUunFSG7xCNOjeN3lrghPpbu24RnZOgbqfBV8Fsp8
E5A96zZgH110kWN8ulnrxg1Pj8REpmrDmNg6ceEYN0vzst/B83Rhw7PQXIz2qriP6ezK2IQGG3Re
ZHbdTFigaYdYIQ3xcFX+FdCkv3WqDUiKbXCVvwqdC9LMf/I3FN1j53ahUtgF8DAxhhkmtAPDnqt2
g2qRqHaMC1PLlQSWqKk+DOJP9dGj+NkGVE4AdyZyWLSY1jCPrjoK27/Qvcxe/A9VIGTAKTfx+EQz
JV9pN6sLVuUXquB9vi0hZDCMvKN2q/Q2YUz68A/Wra2kddFCvK0dwIgIPCkfnGa130aeKR/8lvgy
7og/LAVjxStxrlNlUxkHrT3VDNrr/dRfI+0SDE9z+qb2ThFOXhi+K3wAOror/CYzFZySDujgIGGi
eU6/Z8Xurvn78FGllPI2OzBRco/TjR0dJhuIlLVrDuzKMupK7ar+4v/wnJ7l5/bCIAYLJYzxaEbr
/dnqcZJe+8hoDeDJsftyhCNUpwihFTptAA8+iRgNUF8RAwVIPAiWoH7sYD16wMPMm3aLZmgF1u5j
dseDdgiJbk57CCQiIZqmpAefpndEI+0JM86B2jLMwSzex36Lm0Cgf4BewMsKr8vdBiIKkgYNSXn4
ieHBRaRBaJdbdV18WK7kEjPZzJ3qJTBt86g/02RxZFrD4lHVqDB2Mqv2tcWaEcoNk3Yad8xRLRc1
XVBRdDsQH1vhAKsLqzpFg5zmPrbxJPTWWdjvp2zLGEO/BvvKC57lblPhfuvhvKDRmDsTTSGnHMc9
OCtlg62ossHw6mahDRkeQsIZYkorYa+dkfm5y0QFkI2b8VDkzDo/lRU4OGQa67d8iyNijNssKM+K
DoC3qHTuSk89dFtUS6vL3T9hoXcwzoBHsfU6wyLZi9NqvKNsLDghWah8yH5GyrtzNdrjE0pOLjYr
wfymvwcf3TMioGK4i22c5DjiGz4x9kHzAdvutF38hdhWX6WbFnBjSk5IWRVIZzV3TjSGpkSPFRa4
SHhHLqOtQdjUSA4HJFtecRwAnxMTEUIi5p+AH8pbw2ne4leiKN7atRN4KJm3yjaKid/7QgWHATMD
h/OPMnrSIygGK+lWqZepXEkGkstbU/oh6zLrDTmCWOMOsc7JurMMDHUNqfSd0ontjwxB6JciBjmM
k1XjA8dIePm/QCpMICmy44PpILbkBJhrbvHTTIiZ+3AEJg7TzI6DLbhmynk0utbtujsMbwYQBHJa
8zU7RF6Ghl8XAXF+BaOAsoWaIjm9CpxS2DPMoqpipMOozQQYtMIau7uqpj0dZeyDGMwgbquvRHzo
2m3ebeRx8eoaJK7W+Jl0kwp9eoM2htAnqX7pGNZllq60+sVtvtTsIEmciDfBEl5w6WYIx8n9ZBXI
eNuzC3iMbab4AzvWdI3zwincDL8Y/VE14QwOTJe5z3PaU3sa+Dlb+g6IxSp66QyMEDfqscA9eone
wTOW4cQrd3xLfqLX7iuhC0P73Za+NbontrVBM8HHwG3ais0hmT6wBcbYTwExQRy3jgJfp1pzXfwg
4EuMA11AxnGQKpuxOAMouTnQDpBpo4QOyipbxkzgg2gfgAAiQyDKg+goBTt+K++YuDbewARjY25J
8u9ztWvW+PItCviuX34WVxzbsd/Sk/1iZow62ik8Y3Qs5Zv01WSvGtDFBaK88n/FueQk28zsDo2i
KcjggXO0x130jvYpnSJlqV7Cl17yOlibSKHcsDNA+mKyqvfyhZbqdxtfybQEL1MvHTJZ6slC5gSM
6IgPHWQUQkcCFnzlY0rdb4eT9Gq+d8LKqzzKe/zCOaD9vX3V30OiKCNxtwhgDGLXOm6C+JKgkJBq
HlCB7jdHgCrwJzvJxW8Nx+hWPSA7Qj7xbBgruT8mnzJ1b+DMLBH0gl1oSmu/dhgSFIyXX8uv8qv4
to4aGlFLh0M8AxcALaBU95QLGh0qvKUdUpXfMVKREdn2BZbtntURbRCZNj3tPJbXReJx1+5E6cc/
tF/Rc/laOktWdvafcmUTtOcAt21lJY0oaPm/qwZ+hb4EA7akNHJz+dmM2tXvdqVArd4Ee1oDhiMb
juDA+qNEX04LJaPXf7WrGbNrKh5lEzJ024+bdjOCRVgvx3FDJAmupLdH6wQp8wkO4Skx3jBLNRFP
sdGyXQHeuN+sU/DBvCoEwiq+i3d6bC+fDID0Jdq+hK+kUAgtYly9NgoinXnBwAfFSvymCfv9q3GC
r0lf/KwQyWH70fxcQUqljsf/Vnsdf6FAVHwot+LZ33YY2r5Gu/GJlfi7ii89er9V/KIGO+P2BGsv
Wn1X6+gZCz14JsxP18Ip2WFPwo7MUvAvqY3fReX1uMRjGw3WPlydk3DTY/MpvmEbvkb3cYXOp5PI
13bwN8mwba0noxAOrRBc0BwqdkE2Uvs/bsIFYhZUo7kKRBME8FDAvm97zB0XOvjUCQYAr/5vnvjj
PquK9iU4Hi9ZRljhIiUDRIKGDAS0cNG0hBH7z0ey5dafXyGZgnsQn1oRum67TOcez3/8ePxpqyLg
TtTXQtCWFXHgf3x+ItfSNhh2cAFwvRD06q8fwfLr4z6/HEjRQ1P7tMAMOTrl8OJc9OdP/90zHw9o
BaZif/4EdmDhgkS/o/QH+K8OHQa1G6xPqt3jR1At7/G4qTGwl5zHTbQhGskxsDnymhGZqn/+ef/P
j/nnPisQqr9f4nHn42+QJ40wLwzcP3/3uP/Pr3/dCrMQt7rlVf88kqgA06uGrenPA6bS8iaP34uB
vEyC1GQ/nvIvb//42iBCEboTJi6rJiCB5JrOSiirIKNofi093Cif3L7ErKqusm3cVxtNM0KXyb7o
yUp1DDJmXlFM72pWnqQENw5luDeStelKyr9EUbcCfgH2wpWpdW3dtmztemjeokD4MpP22Kjyh2W0
3pSDo2xF2miCBa5WeQ2VelgrjCwQpgQwoi5GgIKKxaLc5HhRYCIbxfAuM0miY9yrbo81gVgDK0h8
w0KBFZhsmLymA8p3eoPjyFSDwROfygfWJ+mxiVTHZ8WSFtX0+D4M8z7zSc/ECj72ZMfSBoaXA8vy
EFTJJc7egoA8hS7HQPGmIW8oNNh6FjH6+ENauxaEzzKMzmGTuapkELuU4DJ/iqa6Mzos1bRY2KlZ
/VxGwqeoz9dcS1w/+BrQO2ogmwRgBHQLZacaTwIwKiZTUk3Guro9Gh0K24ht7H3f+BiBi65HM78A
NUPmvi6xvUxAR1IBMH1lF8F/OwgA65UqDR08tYRjmJ4G3/g9tSPmIKX8CyTJEdWityABwip3szcm
35K0C4b0Ox9qaHX5TBIQNuBXu58wN78YI+d7WDm9V4hz6IVR5JbCZoZ5QBOKcrqVgem2+asxxczK
Jdz7ph1gkm2WMWeZfUiz8g1nr8uE2VM01KCj8t2UMBGqc0BZrZu1OJMOOrkY4d6vQTWq8nNneb35
pKOUvirwpui02ZN0cx/Q82y1Dw7TVwPoD+kGyBHxl0q2lY7WiDYIDEUVHVG6HhnHTIml32XcfTWB
CMdlVsn22OOxfO84YpNuHFoDewah1rA8nc2V30oqdzOrsyoFO9TxWgWl+j0njIt87Ya95FtW1vRB
LRRleyUFZ5T/lgL0f8NO2KNpao8qytVJZXhjRhtMg1RiqsucmsQSgwqkg6v4VwElVzZEO8iG59Jk
d51abfHpbMYtdLDDCB7IbrTRboS6XGE6VJ6iRnyfSzyrK9kU7F6hnszkl7GTim2TzR+4ohBSZAms
TIOoqTEKNtjAd2p9pk/4d6cgL6N68cxWf7OSHElqX/wBSc1JP/tMpWcDqMYsjs/j2O+Rb3BqvQK5
22fQMcTjZAR3I0QFTVJaOla0P5RBvo0vdUZDJ7V6eRszyyzlFvfmSH1WOhOJDE3+RO5FsX6qJOu3
ScHhGiuYPsa0lzUJcYKKF7emic2r9zE1x71NqMZF2WonYfs1i74Lwtc/AX7dW3H7Wxos2fYpHiAs
PoMmrwFigr6dquA499qnngNfGJETE5iIzZlV4faJXypyn79iSFlor3XnBGncdTKfAD+fpSoh/6jx
IFID/8dXhvgAH0aTCHOVOO60VIcWqTDdDicJ41Z0hyG2/dR4mbTWwC5umtcaWty6z0nI+x+1me+g
nSNwDJSFvh9hMVjEex1znaijusjkoYW82NGGsRh2pGaVOOVLKmWa12rzqRSEl5Brk6OrvUW6VaJS
TkcmErdmMP136s4sN3Jly7JTSdQ/E6TRaEYCiffhfSNXL0WEfggpFMG+7/mbw6iB1DhqRrWouFkv
rl7iXtRnAQGHFHK56HQ2x87Ze21mlYTEd138Mg3Wlz5E/iVqnDymwYo5Ch3MCfiOW+zDBOsOR7tR
F8e1zioSmGEn8zoLUyrVIbgtfvR1+e63zHkcBpDZCZeuualkpNehJmVQ+OtOkdYm+sXe7YilJGTi
4k/Enrgd6dVMPx2DtqfBtedQp2SuIJcE8V29OGXzVOXDNfv8eq7FoaKgHbuYqalhfglcml6J94h1
9jab571RlreRJJ4X5rdDUuNs4naNfsrxwS5GuQpshTmiCG8FmAGkwSkdeRNwh7eko6EwXRtOj6JL
mYQvY2I0+/S7Ubgh4ur2p1S0t6qU8GKZvCVcvDHCh29uPcdHpMHjWfss+bl+pxWovzIhR4xr0qTb
h6aLfrZky9xaRBHXc4BaXUIxRVrNGTgnMDRc8KtR2hEB2FRfk7Ec1k2b39i3Np0Qo0TBkv1wMiHW
70oyLqjCb2n7psKZU90kbqyYTNK2MWoj1Md8fWf49XWA5+4adfWiKqWhbhUTKxu/Bh6TMq1ps2cj
7N4cYZekay+jrqVXB6Gkz9J0PRS5we15eIoUpBqD2SSyT4HdixRG5p4lntBBbI2U3N1Rk+5YSMbA
iUE6JR3zsqUJ4qLtHcvi1s6ZfSHFzcHKDGQM4/OOpHusC59w6lE0aKqdL2ZtUrGbOUdt19IIqZNH
cxbfC2J6oFKfiKQbA5q1pUP1lCIu0VaCgmBSzpUd00lvWX2GdMS2RUbIWO+n/READaE8zdq2T0Z3
pW2fcZPJmCHwoQWWMGKJufQvAS1HWALZRtvTdy+lO2U2tIyyjBZtT0M/ca+zrvA3Yd95bC1zkjwf
Jyodi0Z7md93DSSiXpLXrBpaAK44mT7xMFY0jpvIJ46nhnUdoRPcNl353UrU4cMutcRFBD+K218O
o+Yf//F7yMSnb//xWGT8+48/RUz8+Tf+cYm+10VT/Gz/8ln/H4VXWJ5w7b90lv3P//2f+Mr+13/r
Lfv1y//lLXP/3bUUxjJpg/FUjsJ29oe3zJP/bkpX8M+zTGKxhPN/4ytsm8wLCIKecpXQHqyP//Fv
f3jLBC/oSdf0tBDkW1Dh/b94yyyTv/+7tYxIR1sKW1rO4mLjsvgpvQJCyNAVkcU03SE4Kwobjy7T
9FjNyQ6BdbRWQhnbHP7lfqKP5Izk5qIARMrV0zyrkHMkYoedk361Sq5cy8ECUl1GLGDcYbInKwYv
CeR7g3sMYQ3cn03buiTdlxU24zE8ZhbCH+bqVVcgTBU1XACA0sR7whIpDcKNa8Za9Rf3piGgaK/r
pl81GeO64muq8GLmMZn0OalgcW9469FZxgK+vpq9odtRL63dkvo+ITKCpphJOHfh0clmI6rstQKl
cVCyfqyrhqYvsalrYnG9dY8KlpQIsQ8Y2PtV7W6s3Oh+wLg3j11QHpgsMpKFSZWW5LXjAkOukKev
ZEdQZZXTaaymbDdVXrGexmo8Wy5wGdxlnjvcsFg9mFZhrkeMHlsoD4dYje+N+y206nLjaWpiiRh9
7RYClk1BAmAWxWoJmWIc3CM+lgo9itVrcrQF12xC0g+dQscVMKqIXfnC8tP+dQ340yXg3/IuQwqY
t4ub8F8PEClx+zkcJRxztqP+7D3Ec1/3RV+WhIt5j2ZLusHHQ+qyjnFUU66CiavXTFVidmyUxLc1
R/qPnfnbSfbH5ej3bSHP5dOxKqVnmzZ2TOVqy/xkgxSGZXKhTsrjYJCyEpX5N5u4M8g+RncbiOzJ
8PIfkUz/bg98cl9yiuBpEpZ28YCSM2N/2gNzh3q2CVV6xOl4RTL7tOLAXi7EIbO3thX14gOMNvFA
UV7WtKqNBiM0ELUTb0Mdq2J+/uv9IKx/3RFa4j21FCesa5pcOX73g8YmOIQsb1KA0eyIOCfStwFn
StR8u4eba6+Mro6xnacKN2hyJqR4xogG8T6ecZrYilJ38H70Y+lhMp9RSRRYRpaXUkA3Rps6oPHj
h7/eaHvZqN9MrB+70ZEscySuJ0WN+eeNDjgDohxqMPmDNavfZjq0sTtt2x6Hdh1TV5raIctjWADN
BAlUAedh5JuKDDXcRbV4r9SU722vZfpnFIyi/BWehafUB9oxigkc28anwlqnGEdbQtuZ8TfJCVJv
sxmN6c3rmmu8iewIEb2PxtiSp7fM+0JxL9wKyUPqPf7NO14OjE/v2NO4f11tm57EdPzndzwSFQfK
xIyOeUtla6SSJkREw3V4Ct1ZXGEextDI8MAUMj5ZcsakZ1g+MkLFanwgxq+E6F5DKdppBbGA9sCO
enwTjZRkYvQe+4rSOvavOz/pt6rkIuCV+IXy1H/1SgvNXVclJyexzF3udK9VMc6HGr7HqqALX/kk
hwdyK3v/786XT4FIfNCOabpaS/puPOpP50tqNXqiBRJjgPAgynUk6BLGWfvpG0kd3b76mU/FJgep
RGghKH4iZyCYbXUTzDtivYLNqM7ke1BXWo68/puP5L/bNrZPCIDPrpTC/PNHUleUYW2t4mM10W5J
9GlOC3AbC8SmQRliQDeYDYcEE67mojeBX5WSNETa+TasjvWAJqZdTvNOvDQ6ZOU+JQt4447DEuRi
X7kMN3FOWXP905GmS9P/cSbmyEGL6Dq3VQB33RBAqou4zjCXZrdN3MuNEdCutkpQx3H0EuEju/z1
27b+9RLmmFpZFqsMBVrR/HSXT4J4iAJVxsdZ+QWeofiWNR9WIoW/Ws8REdBMvPN2P7T22fP5Zp7o
CFlVeA+8JTuQOhev/maTPt1XJFl9JkmjeCI5R0j5+rRJEgSx1YdohUMAg6vUnG/MUMl9nTH3S7Uk
pchNDkFvnoXnOptW19eRHox1QzzP32zJchr+dpp+bIljCQ4HV5vSsT4drzE5FnDiOE1b8jwd+d4s
TvsM4y8tumFYC65DLE+D04zXMyCPhvza8tBmy/x1QDUBEuMJUj8ykY4AI0c424Lsm7/eRns5Lv9l
G23leoo7H1eTZW/+TgBQaVOrYuRS0jjXXkue9gcWDu2oIdzmxa42gIOys44q/1CGb7oHWeIMwrx2
IhQSnnxPYtb3bvlOiy1+GC2FiwLVTewCNyKnceNHOKoKT+Zbd856/FjGU7ekkheTaC7YqZgq1swR
wCD+zTuzPt0Wlr1veS73dPgYLHs/n5H9ZCVR5bTR0SRHYlXBGw2rHh+giwaubehl2TBLc4GcpLVA
aRbLIta3p+xE6CMgMj2chvygk9j4m3PG+VRtLBsmuMsqZbs2tbj76QDtA9UXs6+RwMUkrrdTvGro
inCvnx6JQSWLJEZCEiXzvevb1rIDw1XI407Wu1F0gHm9gBubzh3SD30D1Xe0KUqgdlJM1mFOEUpi
mVd6SG9MmL1Y79Af9hHKD9dQhyiNukd7NMnfmWPjFQfZ0bH7Zp1O7ftI3sBWzlaHEIERrRSsi53s
DuQIsIPFoNsWCdA2EaIwg6twFbrtO6m58znpumtisaybvOdzbJND5ZTtqzvDPBcndvW2aMP04CGG
7LzA2xvJHG/agtmWv2B3SbU37v76sNbLYfvpsHY4mD1Ps0LyTPXpcky56g+zNoyDpPw4DDQpMDSF
6L9542nnqFubnE/fU/7a9ft8V1Vuil2jKnfKIqkHNsu+qQEWkUjuHLW04bVl8e3k4pbvi5IuQP6j
sGW1UzL44qdec+B8JnnbqzH/U2auBm+IENFD6vUTHyyWWd6UfS2/lf6j9qFMSXFVOGm6q2fvaxyE
yMpqgY4z9/3jhP77NDP7K0IB/geoPLXTcn0Yz0OC2LAbfg6NbqFeMXoPJKIHBWlkNWCyFJzLr2Ez
3cwpIyey9LKdjaYxaLzg0CaLhsVAzgVLLzzYVXuwXEbSpWKwP6TeixMY4i4vphu2mH4muXCzUcQn
OY8nt3S89V9/QJ/DDTkJXJPj32TlRq0KcejP1x3Ty1uY0+wlI2q7dZs3N4mfm4dyRFM8WROk73Zb
DEy+QPtSyIz5o0oTgmvc4i50LHubanFBLEl7JIHXASCk3f7NFn4qsj62kPs49YZwefy8KIgMsk19
o8EOtBSw1dA/ZH4QbAuTezs5Zgw8yLcmh3hHZve8S2vqn6AqXqaIMllPi86tDA5y1hOcbhZgf7N1
tA0+HeAugBhXsHRwYMG4n/bf5DZOI8eYo6wWch9FJlqIbnhJY80ARZTw+sZhOhuync55FpEeEYO3
ohX266YXVsHmrzfI/rWi//M559qYkCFEsZRi0z5VpWldksJcCR+UWLpQmpsE3zhll+UeyUc1vvIj
Au2j/CoAOrLPyh9eKspXu/hmxSiSCtuuv3fuUqqG2WGY3fAsix+UM93Z10NOX0rBDIvsWz8DojiE
lbtzuCyS8sZZ0ZOFjZPimaQkKL4g9/pkDG5rDTEw46w+8lFe4rF5L8CSX1RclIemnW/9hSjZBL1/
0uzJXRgwoJ+93t6rOnqr4zC8Gh10IElRE4JLoBbzDXWyY33bUWEAxGI7e+YKjXS/o0UQNL0lJkdp
j96hyoNzl/JSxBM3YF50hXQruPfU7B6LkJt/FsilrZlFpzL2GegV87gP++YnHzdMbTKWd2Jy323A
dQADcbX3TIFa10RpHc79wbTNtchc51wEkbXRoYwfhfuNnR1e7Hy4903pgzQI503QwjdVLKC5ybko
hcvW2fppMDz7Ot11Dd0/yCebCIm62LiirM/cUF+go813NuJaqWlJAMxKCeBiApEunYtgiqO9VaTf
tGWMZ1q/IWqHjHo289H/9PJblkuHWi/aJJ7e4JdXl3l0xzMqEVQ13H0PXocQqQDUhgrND/cMl9XX
GbeWFPs67CeUluLnBDXovkvjVz1DIZv0ZOzJ1kSDpZZ7iHL3arDl5isXwevMMtAAxs6xGVr/Op2R
x5BcgtpkHPgk3X4nvFiQG5iVmzrEEFVqjHdjO0LcmI3wthRZRYRxfvCFxLNidWLfCs7qOe+M4yzj
cmMDCYDToZ+heNAZL/PrZhix9Ch0GJWJtgsIyze3ndM1xDd82ESFAh9xv4cSv3uu8V9S9KOuqRj8
ZjCUHlk2ZzvVJQRgOxN+A/r0O7/nWA7zoj2qengHLwlnwoAH6Tol7p2coNKmKG9oXiCza1Ap6+Zs
j0l28Gh2yxkdB0UVmuoZi2RltauGxdQWN7SzYTB0ll5DW2ho1KZu9F7I+mLGaXhJFFMLESe7TuXG
xrIYOJJZyrq4zEZspvJO2CQaaigoePNIyZ6LDgnRGC3Tjyw4jVl1O3fLn2BgqNPCvDMr6xz2LBtb
sf1VdNe5v4u9DnmGlWEyVahtEtxOLHHEsYCTxuzK2gYGGh3mh9SIuiOcWtvjnpAhd0fP5Ytv5Ujc
GtruSe9Ft2mKDHxuuH3Z7nPRV9FdbRn+qktAfPuF2V88a7KebZ8TMhRPwgjGZ9EIWoEMBJFJoTw0
QoKixz4gOZJYgMQP/KsO4asqXbWjlc66dnzo80ldqIHKOPPhSjJlVaO88QwVXMzse28iQ5ul72zG
xAsuetnoaAk4TLW7Dgs0hI1m/A7Wjl6nTZ4WGPpq4xGjzlV5X9lhcC2wEIGPmqrKuiT9bKxkzPiz
lozEjTh3rswcWVvZWTCO5v5RZuIQFnF81Y+23BI/SHAVTJu2QYyeK/Oqt8aLrwZolnlo3gHI3FjL
Gy9qeCpWj28C3BPR9SXQaHgiT4klrqgfjUOY5fWNK9g4WDz+l5DQcGPGJaoNz7rMboUj1uyPnYiQ
Dw+z/VzqmHCwImQaarPK5W4Yhcw3OK12ZePkVzC4GZhFifySw+3bADfNzxAVMHUaTGorXzL9SNRt
481yz9Kd/eTSn7AkHCaI4cxfxbC2Rvd7MaDszQOkP0bMqIOmz31NHiGcWEmrY4oFBpn4pcQJu6dS
ayklrycdbSk0WPpX81dZc+mpOrAFKUyG2v+R9XQNWDW+E4jR7CqgfgwEjf4mmmt2Yebd9UmjOPqY
lLDMZoWTB4fOW+IiJ0mqe35A2/GY4aO4MQvg7DJCm1C0drlPhov2b/go06M11G+EyYOsNK3ymHZc
h3qjt69pk3wFDrvKnLY5DSGp6jAFzgSw72fYSE7IOVjUtrGxPQfvagq8sI4b/IUDOtsPG9vwmhfy
uR3M/EKOB6TfWle7UlanKEFUS2f8+uNVxwaJNdhSSLvjUAPchNcorRc51lyrBiz/YYo0ZaobVLBm
eZkbcbTtTG5aG6mjUOTACw+4JQe02Y+oDC2CaMvwPMdxfVeRObtyG/s0W76FW79/qDMyBtLArtaZ
V4PstkhUmwt1X061dRPSDtedi0OFpOLTMLfzKrJr82h5BbCToG9WpLBvjYV87irPxyKQniGCrTuH
pisZVx6q92q6DEX9lOJX8xO7/5p2r21G84YVi402PLkeQ6QsxCsieSMnZchgh9CDqndcLyBNpihZ
W5I3itq5ypVijg03gHJtEIjwJS+ThNzVuAlWWWE/hD8pI62z4U1bz8S9CZJ0OwDGvULJnlu2PsgK
qhNH7DENxdfZ09ZVqNHzJiGpmm1FNBgloA1Ecl16hGMyVm+huSbn0n30QlYP3rSo6/HQEKMB+NZU
BFnHiCNZguptj/8etlpXn00CxlRUG1s/RCWRT6V9sBoUdZCgrZ03u0/J6L2j3sovngxPc0aTq4vL
bt2BQAsSfzrPQ1PvjT7emkmItCB2FOuYbl2oYLxJZe7tPWaLWf+zaU30kbNxn0rEXE3GDGVKwmqT
Jmh9Nfb7ukFym40zaK+Y+MDUK/aaGQ4KOwitbkaCmmUO5dGLa4CfwwsYqTFTYDwiRYuYXAzXdx6S
ZeDBdRylE9akyKMydGr/iRFxTbZBriFD2TxXBNK6Eljh3Ogh6mgzcso13HQjpsML16Z15709QG5L
2leThNaRO/E4ZTeEE6NMBBC1cepdYRBuOLm5ogvNgKRRz8EAcbNqfAwVs3+nK6aiGdwR1RrG2h+h
KkwEKXZteQ1YgTENtdOuhlMfS+eBknojIsi+HdNkoFTuburnjjZM+oaIOO/eyoA0hJ5mzNTY3wKN
h2z0Uyj8yWNNa2RlGt3XbpDequc2gBYX2XPf4koh5DglYHPh/gIU3wjw+mYZbeDh7ZNoLgltjisu
bzkmwaTzMfFFzsEWOFm0tTVHMKe92W/KL0NfonihuwE/jlszSaaPw/xVdBgVk6CLNhK6/cpKpL0e
ddZuhwqtxGCPtG/VuyXL53gg/sEZGyyNRrwzXMoJv2t3GPRg2JrfotDeVeDmt2nd7OMI+SodVhTP
QHpCMV6Z3oiBZjC+Ajrj455eWdvj0a1wyDcst9Px6OYCRUuSwEnOBQRDu3kKWcBRVugtz0ORZhSb
ICzfLGWfNUEeq4mbHA2Y8NLntOxitY9tNApNhb+sjr1T7imCCBjczcFMdLZxk+Rbby4JpBiCldZZ
tE40vF2zS5z1mPm3g++R6YZ3Jm5xEpOzRGoAnf8Vd68bO9iPSJeBAK9GFk5QfaFjLMKmUrxGXXmp
JvI2CSm+gmP1XcCN8oKrSUnk+BOmJcvEiE7ldt0G5FLUsiYcyX8DjHWvdPZQKgy8ffnU0m9YzbQ1
NghX2pWEbJQgGs4z80Am87D1aMusfBJ9WbXH3xPCRbIBCgOw57AFrEEvEcagn7A0MTz8EIG1eWmK
LL/LXO8QcilAmo1wKF66gSY6oX1dhg9lPYWryXfqCyNATgmI8sQ41y8UR9yyodnjTvOeFNkqlmPl
+w/Oyj/jCd2cvL0oA8zwEf748YOPp/wzC/IjaynSi8Pm15eDjykaWenH89BVcR/7eDZSyv96zsf3
U2VGy1Xo/PHdrydaHkxxbzSxLi6/99ufWsSzQ+IGROOFPs5JY1H1DvG+rDI+ij+/smhLMW9/f9mp
ERsa8Ri4G0IXP7bz46tfv/nrj/32KoEnIAfE6a4QfTRjUwM+YzqRSSEfByjV2ZaPX/+0fb+95Kfn
fNpxn3fNr9dZXjbo8ievoRk1BZfAYbkuWxOAQ9P0N0yFD30cveaDHl+9tDtQq3aAnAJJ8mc4n4xa
w7Tp6ezPZjExKkV5Ejc4JgKrH25tlwI/zoavWdjtQkCrZEBc0po2aFM6+O3aHRHyECHa8Hlo0di0
SeduzRZdSkRc8dYa+y9BmHsXTapTZQ7+sWnDnFsbFosoq/CAJWVDZFh/a85JTWlF8mjthyfiZfKr
gtk7pNcr5WbZre0dR+USomCzBGMBEm4hMFsrJcyfTegF97H5Vg8Oa+Akcg95jTXR9+S4c49zTn1O
QvdrHYEGHcNtMMDLN0tsVRhfKrp9G9xK+YaY0EvqxMMxRSK0qgcMbTA8a8BWG8cvcNKMV21IplCU
moein/W6mlKWUm5LEJKucfCpR59j5WJOCOIcwt8b2Yd717jtyB3d8K43uU2y+lCSfuUhz3cM4z7Y
1qzYiCuRPohprZl2sdMa32C62cHClOltaj5EtLqhdOvvbt8JpFYeRuOwRTV1VBw6Ky3eU2o2gURK
tSGMbaeEVaiJ/Ir99oJwwkZ0ZkT7EYjkhcYEdU/vb4rMuM7GCpuUewTQdqGv8Wpai/i0w+iEtjBr
WAeFA8ZL3T7Ftu9ehV62i2r2nu1N30rLu3WYJu3r2KKTi9mlH1rcGkNdY4yJiYBpk7vS9knPCjxN
VNJ0K1MuqDINzqEodr2qr4fcSY+5PzDHsr+IHu2y6ilEKp0UbC3tdDturmpW1DcuCLOgutY4Lq/k
hEWeZK98NRYuev1MYsQDgTrOU8zvekfBBXQXlaOP05aQO5HhU58NfNZEdoV5xSRHyQ7NPLZ3eg++
BY0lr1FWK7TLbkfLI2SSOXlk18EZX2Ud98DJICTANQ1ksku9qAyFkHKC2JoKdFHOHEQHyH7vROvl
u8y03/0pDvcjSsKD1Sp8zkjsrJ4tRmcyb4Qmy2LqylveWnMhAwJ0SKyujRhIeqR/NCkCFwN52kpE
nQXeyOkOHZwzWLbE+CHPNMAa21V1RF91znHebdwqiB/0+C7NxjzySwTmjFAC0Wxtp0K99H01nGv9
Fs8P9Tynh4o0hj6ym8vkrsueWKY5aLmdivkVsjQCtmi4SXP/MQnkO1MkiXQQ5eJ0TBzj5Ie4LyvQ
8Ydeu8Y6lADgysBloOtj2MlnD6NNUnwdu5xD345camYFzrCtbuwYdCOdoxWT5uTKt0DK10wETEdz
I649rlxVfRbI1bbx/OaatM4wA9kZIoZaJHhWU/0FTC15ACmNJMZ0j02T3C3jgakbRu7aRKjYUfOI
vP7Kcd5MO8RpR6pJPaNrCbMgxM+eA7WfwAWa5kiIRtDf1GkzrVORoR42S+tQVc5L3mkuGjKA2OPg
GNYRmhExEJ1ml+1XKwnPKJnHfWfP72aMDjqbHkQ57KOfnR9YsDHVCYkcLlpt/eQAHNbDCOgWwuiz
paErUefv/VZmW0wfEzJh4ATtPB18W3AAIkUJkRzmNg1+lsnwlyeL9pyA4ZC+UWOMbRCdi1SeZpUa
6wjiwLgMnwNR33t5DPykm55ToiF2SfTsmfaqFATMN6Yf76PYuhR63PezOAnp0UXFxupM0aMREQTD
TBFMRoVMzzVktq/foRBuVeFShDo0WvJYFGBibb3tsv4xpm1hVzEZdu6d24J7xBmOyHUm0eu+ySpo
hhU2YySWdxnS88kR5pZhga2td6DX+Evb9oqYpy9wLQvyDFADdEP2WCJD3sdYHTbGQA/c81vE6TOk
XG3Adypm6hnywmtJM8Fqt8rizyRTU9yiWAsuhnmN4+S5LHEE2Pbw6iObIOHGgpnUTYyu5+A5TiSG
rcnfNUvraZ7VKc4pKZpU6Hu7DXcaQ84IsNiptH3VcAaEtfHWxFwfBv3VgMd0JNqpuPRtu/AgnrXV
nczqZTLNCuME+SVtNh2Dxrg1q6jaA3k9zYlPa27WIB81s7PQr7u9kbvPYTBG58rMvikKvao14VF2
mhLep102jOpxnoeD5dsKuKxLnVmhesFhVUSFXIfewHo2Y05axOMBDt1GpW3Kgt5/DWVo4gBp+0OX
Fpeoc146Grg7r00YfWgCi31itNvonHjihxp5boeLaC5YJEZYBJsyrqi/6Qu7EUdm6DnT1hU5/jbL
Lg+Z2Kmc9YYbTeZu6Jp81+sTLEtwvj5oAsr8ysVYmETJdDX4M66+YQkSr9p7oehpVDJ9bLqdoUBR
2Fw9WarChUn7+pjGwjrX4bLEaxoByLF9LD3W9W6XwFcrnX5rq97cR5KKn1vVyWywHcTRxHqwxjwT
g0cw0CQvYQs/fT0fEaroPaUIl+WByfbc1CwiWni1Jt3E1dKhGoAM7ryCG6cZTmfCXnDB9scSe5rE
V8eFU6Wdwt65GG2S6MmnkYkleoT5FY2IpKfHPO9pCtvRsCtMunlcvgfcT0aFlUsH6GsbHF/9WBxq
5bVbOLLAaHrcQstJanqEQfIXJz/O9sxbsSdD+JRucABjnbFjY8ItLIOaZiIW0oSaus0cOiA0K2rG
MKucMd1VFfzIoxRHXa1hgkAy3dITuo+73N13FppePT7MhZ2/0xdPKwxMyCzKEwny0Rdgm1862Sqa
BA3FkVWdjZExel4e/dmhBqrTPYHx8w0491WlDH3mJHp3CvjRQ5jYJ4DXWA1scW0MWbj1g4pLQy++
QkveuadgzuSB1Q6NuqZ8yZpxBP2OlYLcj+tKq2MdY0mkKh92DdatI2GyOzc+tGUfn3BSFWrjgqA+
eyK+TGHmHSZzuh99LH6AcZu63qsYWijTAm4SLyIaIOtto5JcqMzqCLY0GAm1Xr+p7Q6oTSmfSfW5
n4rmuQoZZ1chSPFyFDtjvumkD6RNtBeT0POVzNoLEr6zGdi3RlOzBwa9GiAiKE5/kLHqOnb6jJO9
8jfu0u9smi9+h2C+mPRGjtJCBc2tsWI9xjFijesWT4XTIFrTVt6frOCqGNtH5gSwiQ0v29D3v5+t
27bG6istFE9V6wETIHylj9mcDqr1bNRX6APlth+xtGoPuI6jKiKUyvAChfW+s4goIIBwrJi8W8bN
2HoPWQMrNY/i7kTrlqZ0HoGfiomY56vlP7ue8XqNOEho0IJTOg6Ykg2Y0HFpPwWCGVUXGMaKuFLB
RGaYuBsV+aaTRcEClsX8QYV6W8yeefp40IExIr+jdIohaH88KH8uAKfBJgWz2uHB4oGYxBNuA/vQ
ABSGON99RenngznT4jSkONfatoQjBer6PKinNgqZExjp/A117jaxO40m3RtPJaDjfWAXVz4s2NPH
g2F6f3zF7QqAIQ0hUgX5P9AdzlhBmxaLaXHhTUbLV3672AgtgOv7wnKOcqFRBrSlTsPHO/zn93aX
6c1EuCn2Am2TmtbFAO/KFuDVkvP8kfidR6wfMN2BbF21bvBFJABXaAlNgN2PH38zt0NM0//88xHd
tybzvUOcqeFEy5pIGI9w0l03Gw+yG4dT841Bc30Kl59/PGkcUbyNAmDFbPtcoFuACWvkG9lK5c5a
law/Ak3iQ2rVjNHzkGgiSTei7ifgF6TVr2wSx/Iqlps84mDMzb5dTzllBUdAX9Jb5CFpMuKXrt2Z
0WYmfd7O7NF5Kf3o6PmkUtEOOvz64bJ+54NkUDi+zR/R2PGSl/0r9rrNeCcMu4njY/358RBzq9iM
tK1wzhgVg6uuOmVxvEHtex2rDA1qSRQRVRx5mUFRn8blgVR4JDOMy9tDHc8bvF/iBDQd07Dhim+J
M7dHN0oWmqtz0knwWqnK2No5x2/bZrtuStrTxwP97I3VaUrlodLrKSVAIS7aP3748VW6fFu7JZOU
FitFjmNoHUJKX9tLb03343OTYg5CzRxYSwdHhFA9uqdCASww5/Yb97hvXAGx70HtcBHR9Cm8Li2Q
CyQwV3vzZ4BBhkym4S51z4lvPsuUaCH6GnR5zeeZde0KyeqtGO0vlrCeHSL41i08FS9T937U76BQ
4dYR3ZGa+EcRUDe/BE73tcoYh9opL+3k+Y02hjsUmM9NT0yZbzyNigpE969mD0oGunS7Mao3gmJe
EV/ejTUMIa/EooVmCWN9fiYqlWvSQMtcCIBKdouAndJsZqDFqC+jZOSqVJwKPV0l4cyibvmvfz40
9KMYOnThMZ+gli4/THVV7Y2YNfvys09PjdLl4Pt4yY8fm12rt/Uov3x6Xk9CG3fP5fU+njc3Du7x
CuJBkjEVyjPoNBPx04waflbOQAwBapfKi776DPE2Nd2mrJwA0FEBgHryWiBI5sY1IGP77rkGwrxV
qXkZ/UytmQveGY1740OxRGQBLK3CcDcEfCBwysH3+/fSXiZh4CyDxGMNi6/FsflR4zLa6KOKsXFb
6gdOOcv82RECcVOO6ygn/8kp6gs8ff9KgTwihm3jJuFm8vr4niiZmIqe4iYvyORVJE2OTTZeOyGJ
8/XSuwvSnDlG2b5VyDz3BZLPSmQHGgniYBTVI8t+TU1X7R0HeIID2FqgUQaCSFqc6qwHQjXHg+wC
im6fe7FLjTFxu97b6tquvcMYVs3tOKf7igi1U+iLI2ZMvThs633sjoeQJQulIorrEJH5nk4ka/3W
+qn1yDkqp02T/B/2ziQ5kiTbrluh1NxKrDe1QU28d3gDR+eIiIkJgACs71Wtm31OuAkughMKt1G1
Ix7zTBHmD6ZkCeccVMr/mYhwhzWqT9+791wmSYkF8WEoadHY09pjzx/xMhkC4F2ZvhlxNieAuh9t
Jk6e2z5gjr64MvxpO4V+0CNtFYbHiq38pU/NrZ7iFk4EmBmd4ndscegJ/Ep+9JI3wmQ2zKDOyMef
ZSuutWmFm3oeBLSld+bteIn9CL2BEYKMtATU9ug9aftvrPb8iuXetkzOElH0bPvDxXMQOTHvn7Jh
WuYp75nsq01X1j0zl0mROOZ/aj85Z/XHRLjPhhv2a0So3grvxDOOE3nn2ONETl0WLd3Q+6rKPoDD
ewqKFtlaQ6brtcp9UFYtYdBOOj3ZHFZyx4RKmb9ark2wehHy6jL7YK4G6QYttGQaO3h8HyuIZy0V
nFTFEEl1QbWNm/xCq5cql8O5Fa17zdypVh2LYSo3jlawRJCpYuvxRbOMH54VXfqwuySIARyiNxa9
HeFBD0IQbX5N6zpdORpYMXs+aa7r1D2MlXs/WQyvUpQkpkNwh2cOz6HBELhoop8aobV0F7RDUbcI
k9RpyIfvdkq5Gln9JS09MpfoVUjnUe+71yjrvhVRdPJAZCT07J2k8nGk5T+Eh/5s6mCOaLwWdl+C
zSneuPuwG+zwwc2iD2qtmSYS7c0xPbLQE27n/iQl8qjc/nMw7E/FSJ4F+m3IELS1zhzooS5TkTf4
n1uJZ9E8evn4nrfiq0JoXiEk8JtG5+00LmRjo4F57wz3h/ksFR5SFMUdIS3lx6i7XP3ocxB43b3A
gbQzJOcot76n09wKMJlZtN119M2BM1GCWECEvKKSDgX0GwTu33ku43WiezTZS+s8hvpVChdmDTph
+vD6pp7/HvQiDUU9mS3jkB4s0TwZYHCZqvaozjRAZYTUL9DqzDJAj1oPC55emMxu8QsQD3y0PGgb
JV88bcmU0O3+OalltcU2zqi/PkRKfpcZyZPm+BqLNF0rttXcANLpdYF/aAZzmeJrlppzHw1AM4zC
pA1a06NAQ24UPTA8YzhbnUsXLOOWKYKemvroDgw2OFzfR6HJrn5fzbYhu35paPK6xO+QMsADM69Z
JqC7MIj2egQ7mJkUrTX7o9eR4ZgJHFFByiJZytS+unoWbfLYg5uq6bwOFeMTVTIB0Wj94uSZPbHD
c2JQwPKL7bRG7HhLZ50wOOn2QVnaW+CLR64wiPWBvR2Pe8jSk1cQMd2VIiuQ6IV7lZLdEjq7Ev92
jiuzzPsrDSbL078QPxfKZ0JAMHJZjk+dnF6rHn6Ub2TEAuTHhmyHhcbt6Rz0jwYNLCP+QBiSZtaD
lWJR8aT/jpugXcYd7uKotzZtrKOocbolLOF2W1glKtcWKclbiJaONHLIWT1QOIPvgeuUdOKLEwBH
0wlYrJlXKuud1gRAN3xKdlB9SDm82vR1kgpcTTl+Qt3Xl40bMLvynK0m22sUuy9MLWiiKTrIcdZ/
ynKmTxgCOF24VfX3QA+GJaess55rp8SYPkTsX4eQUSiTQgRx4AOciaKhuGoNu20JYzgkbbWj9mPj
aepNJ6BstTT28U9zPLXbbwyTsPknotphVcDm1XXo2kyd6mEgAsbs8DlzfkmB/TauDi4sIoAX2QzN
8uJLpy3K5toBMw14KVETjEm94Zj8PLUfWoztSKUNT4uUB6MLeIgQ9IPlf8obA+NYjaitxEOOlYES
OO/extCLT+TGv4aF0WI01f37kG7qglnyu8FQYDdnB6zjHHA1huulrTGIQJiQrzScbquJqFf64UDe
RoMW6GRaR6I0geV5ROV0kX72Zxm9XgV3oXDOYnDtp3p8sroUpV6JvMJAjecEMmFOAeYvJ6OF7Shf
EbTyEVDUHOqp5RL3eEVU0G8nFdY7i4MYZEJCtDIrxGpcIV8vXc6Xuq4bjJ/br9Tod5mP7ClOc9ZX
08SDjJYRgDrSKrxw8i6WAvykqGoYoli7RVY9yWRmSNttt6XcjNcgEmhAyzQ+FM74UDPPO/q29I5u
XJsbvCWEWdZOeTRyvyJWxjz5ZvYedt50JJ9HEkUb7Hrfq49q/ocoAcQNBrcX7557Z86+k3HIDuVA
i1yvAD3EFgfENJ07S6gl75pM+ZvZhjlmubGjf3bvJqjnbv8QaqKYzVd57fjb1PHGu7gFN8KDTgxT
71Bas4kaNhCNPoWCobGVnG//MEaUeyRFbTx7uggG9wSq9LMrEdHnwpA+wUqEy2fugLMwIYmlQ/Vr
1qV9HNgM8WUDs7LLAda8avUnatXuydtXxBI9CQdMVqY75sFVJS5uyfSry/vmWRpDvsEVQZWIvXsr
Eh65UDrag1W+hKr0Lrf/xw2NcWPMM/xSKxed7UAoMHm9IL+i6E7bFubBFLGvulQzFbnrC19yeVyz
sI/E1Hy2NqkJltm4x2zCWWXAonGZ0C3duiUrIkL8Q5j52fcGZHMq0NZuii0ioxO8tMlbW0/E725N
k+OeTMhq7bvGprTUGK7nkr8NIKA9lUz5R52ei/TPg9j2VjU+8beszETuRjb1+zSpgUB3RokMr4PY
0rv8ndsgjo1jOLLFtWaKmJF4Km7ygHHbVhwZohndrwD0dNZe87EYRZQTWWIkB0WeS9m4u8SvH+UE
ayCd87hnnyUmOoYYk3YaGketRETt7iqUd8hj5IrXDLiDhPo4wJcBtTsiGCWEiZ0pbvnDlh5uXC7Z
tnJpxGsVfcW2lWLVd6gvEA9gorTvCIvRaMe11IreXZjZl7JL9gaNPyookvg08ypIr1rcDL2qsuOl
HrbLfuLk11sKfx4b6NoWydqww3GP/eAEKMA7RclASrRs7qvJPk5tXmwGr/medtpP3+5ttKREoYWz
vKUk0Z44yvn3QDzYBOkhKzAfUwQCL8RYz/j93R7H89QVT2XRpcw8oYeWLZjDiBrOKtk2C0wtsaet
nSaM1yIfw0XW2V9pMLPQ6eYhcRrOXhIc5v9NDrtv4vXEJPv1a4RIjLFm1PQktQbmczXG473owVJ1
rP8WdLZhjL5rWflYttpiMMIAIUuKwgv4AZsrMU3MzlZxzFJtl7a5QgAFgw8cly3hc3YifCf2FkGt
NdIaGMvplMQfWeH4ew77NFDdtmWRGmEcFsgw4wATGtHLp7SoORE3WLJDnyZYA8ze4HgcW4mce82A
WgKdGZn7iksmuciw/1YHlB+RUjvwCPpqgg/iJ22+7nL7MJLLPW/bA4ZjEBGGLHch8VVUMzLaERRK
FZHr2CHzcGPWfXAHwoK3Us/ko2WYQHx/BqkfUYOjuB4YrR6CJLoop9P2hBC9ypBABmb6+JQi49Am
g1iVIkSAlQHRzukRzs+4vlbE3NMeSevDKI1NDTtmNQ5iH6kKHD/mqwRECgis6SEzsktU5+6u8AEC
Me+Ij4VTaYt08O7ZD1/0ofrOK6TvIw2tp5gaf+8ZoKBLOnmmWV5NplBbMETvBajRO+XEj6iKZ7fJ
cBwT++SqWHAKpr5oi/7apIQBgu0MRmYeg0tz1g0JXivh0LgJE5Jp+lF3jaKt6BxbHfuAXXGiMknr
BGrnBVgpkzuer5heXnVxmmk51Arzj1fhPi9syP1IacKHourgtyvnICpt6SBaZirhvGYoIiynEzhM
5mCOwn43JoOwjlTQQ2cisY6JMg98+X6zxt+uWF7Ibp3CbMKYFLTYQqcXeEq6TteuEt6BRHZ0kQ2Z
3aVNiZgZFRgTKisU5rg/UYjQB6ZJIezk2PrOQ6dGKqbZQnEz++k9WcouD/gycAYImo4z7RwU/efK
frz9VCMbFJo+nlYwBYi9C2qQLgIkBhXA56aD8HUkQgRTbL3e9SEZFlQFsMINC86QX9uAxIvkRIzu
QtUuwpFUwMpCHHcq/ZaQZlazSNabmzVTB7YVjvkzZ31mZlO0Y/ZySI2UYhM3TZm+R32o7wyXZnA7
gTp04vfCRsSKpAW0x+y1NyBs9T0D3CJHwhTwBsA/49w5yWI7Zzfa0TKfUQIYwDFpItPTbAfPwg+r
6rF5Ixsl9SVdUAdK7g3mudD7ntGMW3LCfE5s/srMqrplWAf7zOKKo4u6yzFaLVocsMpFMxtnz3Y9
8NEpVmN6Jju76i7KouLKWv54FDD9DpoKwnCgFrefJNqV/KN5SU0dUDmhHXxPuuA5lCMrHTMk5Guc
dtWYrXpf+7K6zl/mNXC6bmJCk2KgbrCGoLNaTkiMtNr8yXo6W9jSi1HRizP7AoSQ4DNS4K1RhBSi
N8tVnHTH2LHePIP1KNWbcxlRUesVNl2TdT5ifoyckXfBudd6m5tkOo81D8nItxKt9jxkeMqrZPwu
FWcxt2Lqo8XcbJsEs2hMKIw0VGZtu5qvDMNIEkgFxV07aPFyQOFBg3PrIS604OetlBG93/aTqfb2
WVjsR6CDpvMRVRwdKp8/cmvfNdDH5h8dqCWHovsWTdw7o9Q0nJoFdmhEKDG372wm97ZhFVu3GvJD
4sNIazAQtEoOmzzikCtMynmR9dqLG8nhrjfsXa3r56l1WyIUlTyVzNxzZqZ7Ly2G/VwDuxlUoMxi
0YxH+7sKe/vSUUbqg9lg+MvWGlFQl1TOE55pxaytWPX9QCSBcr+3IZHEt39onfoRRVp4N2qVs87K
+KiFSg+WdOY6CFZxeCgm7zXqNeSzzmiexkGPd2RvWpx2hkeG7d12MvXHyiE1lbXEOVgKJlXeUQ8N
7ariiL+rwe77mWEu69Z4iBSPqBy1de+ySc4PlT5jHSJlf9O8mQIr5+tHe+3OGXGm2QHoeJqg/JbH
wSfjSPrb+cw/DtIjdY7jpBQ7r87g3nnMWNEiMLir9VXWA6olT8mn34Ts1lDA4qCd/cYmoDDoFj5l
Qj+f1MyGGIaWAYwsGf3xIob7Uo+/JR1K0NTDzUD9+OCk1dkbCFXyplWDu6fNPdSmTcyz1GvnkkoG
iQNFU+amT7Z0CmQ4nzjsBGB5BNgGp/WFh3aI7zbjQpt6XffuVVai4RhEuRSi7ina+tpQGS/rgTXo
thDRXimBK1j+oiKqeBlkmsPL/j4V82lUeZz94/he1rz9HnMJZvcUt8QoDTGHW6vY5x5Tfzpr3drL
73MdZEkfjPVOhxJBpYhexLRRdMQj9Z7Paqza7tXQMFwHlGU2XBhKfUbG4Npl1tzhekFt27Gp3q6T
637TerRptoFn3sQxdPvC1TQQyEq1RbDxy0QhuKJ0Za+HgWIQZhczRN9EPAIIU4zPcYyGFe/kSitt
3FgKsYToA4pWSOqIxqCKKN7VWIdLGBYJPQMWLNNgqUmR+0jZKaoehg5RxczU25cpY7y4iu4aL3qf
zf+yzd7zgqcJIS1ib0NbmfCriNXrnkJDXkceKzxKkFR+fwT1hqF3guebRNRnElNSVqx0ZH0sNk1R
n1MfsmEj9rERfcNFT9RXjxENKgRlCT9UShK5c4ejb9D4S3prnzoGdrplYqU3LPnBOZ9G1mQX/LzC
sOmBgyHFgVCKEJEJ+oB2Mbe9lwKri0FitV+dtRCDoGcgmJvXqw4aE6IINPus5O3IgS/lxwlbFIws
WcU8M3n32/F0a6ljI7EWOad4ZBIlLbhkXGm2e/TmPiVL+wTDd6ZcpPml8tQpZpGBpv4uDXCpQNLY
oPR8PRU2s/5pB9oxWjm0zxfafB9/WxOJJNCMtN/4ffIObDRa1hZmmcxYxWZnHTJCJKTT+4AFedvF
eM+ZJDrXTKEgZKrxtesiuO+oCsjDC8fXHM+h3gNLLi31GdPQ2dWDo19EqX8Ow1Pol+YPGhUonotp
Osa2m+wcC3x+iFl9pdGgKnU9uytrIrQcU50sgOV5x+HPN2zzRHgwONQJnXU5BltS7nlPAggpBfJN
tP08zhXIg0XtkRoIx3EVN23NfLd4dwoDgEfG+zg/IY1BVoM/vphmcYIpcO5LcCBB0yVIIoO93th7
et8cchRobRrKq35+ehy9ZpGiStTnlWDw4eYFLCpWplm8Urxxdih+TGq88zJ8zq6dvs7rIe8JqgNv
DRLzPfKC5zKtHwqCiOQY/cwydxf1Bata4qgFXY0lopmOW+o91ZTXVk+H0Irnzn5GuWvPL1E98EFt
SWNvcmYrZF7dh0QlYfXl8a4oO/DdwgIeab7prMg+ONVV5u1uG3Ywx1eYB0xzCXg+YjcSBh4qOXQH
sxHvlS72qe3jDjT3kQF2uJLVR9AKnlkeLl05z4NgTm6TaD/j3fNxUdQs0SNi3qlg8xUdj7bNIIXN
L3l3MVMvwsnfze+umbTTJufrDJp4HiTLXaMn0PM0eVY6taKay4nBIhe6xq0syvug4mXQC9zSLa1u
B0p0iQ4PGj4/13S4tBN3vK+F9qQ6W2Mcj/2NKqKa/LM5e4PHiY2AZO52IX0WuQiv1eCd65TH/wai
ur0uYeKTalmcNLTT9Ba5vyEmBKWSZOlULEsB4ngMG1d3/te8D8Oig4qPsYTVAX/tKgf8URr+chzt
MyBbroLtEcYHXvMrtqdiO/97fZwTHepcrLIOqRCSoSaouZM2E9PxZPeBWt0+a/7ZlgUOPBIs9Apm
znzcqTydvIg5jUDFJxxRc5eeTScq2pR8AnlL+V0XGtMSl8W2UjwUAk9T5jbcvJw9TOXZu5lbd00q
sI/NnKwkBunt0VEMwllg5/JrT34C7zw/OAI+FbBTaj9tIm3D+XAqTipBzv4c0YL2osrfZprurql8
rh3JjVrD4Y6nnywqLAM3a64g5IAHaO4UDsU6SMnxaDmK5xklgif8lQf8iOEOhgytt55qEy438jaX
GozM34TGidA4CszbJg9HiSd92mLR0NZTjfssxbVR1D9K7tw6Sf2XFmONEWsPcQtAKc59pqY2gYLo
7gB52/rWqGHiB237ZPfqKudTVtZ4B9lZgP1CtmmhYxmN+kuCt3uVTfF7b/LSN7a7Vf7EiS2lrK1x
cWBAamB1o6plGoWkZPJpGc/PY3/jI4Hc5dt+3dZuvHQ0GgwU7ENJqnsxUjdyywbLehJ1lZy90f7M
8ncwZmDhGamP3hEXHUL8DE0vTua9lcbjXW0A04/hLq4cL6mWyBpS0oV5p7OkognjeqCLcgL4jFI8
Mc5ZFn1EcARTDYzCyINw3xm8QXs7yda9P7ykaoxWfpMiwhlbRvy6jJc0D/sVkp613hvBSZup46Y3
PgsLTRQvP26NjtFK7U+7rm0vBt/xkHgI2Uan2dtxX2+a8b6l4zWhWxJJcPULo9lX2HLQ4bjbLsQ1
OFXwNGBGGHGcYjX1m420FHtsSAGEuaFciqgguqKWF7BHmFrGNHs0LJQ3Jcs3RpoOUZ+pklPLCZ5E
mHxVaHpxGTgtPk4IOBV6kt+QPv8fUvg8Vp//+NvbT0bNtOdkw2Tkb//ls5CxHPc///E3U2fD/4P5
f/Um337/z+e3nD/5z//+z//xr//gf/8NWOH/+uf//Nd//dd//Mlf8Duo0PX/DnVUGFCRbphCMC2/
cwo96++ODgUFkpVlUhTO4K6ixHnwj7/Z5t8FdCtPYNkE5Wlb/KffOYW28XdWOd/XPWG5bPO6+//C
KfwF22QLYQAs8CzHcGyUnr/ib+iXuVoKHRc3a38ubYYhDR3CqLLwReH4iwW59n+4VpffeAh/ZM39
2Seaum5DSnCBv1m/AHeywi5gahjVrsc3YDHhFNWL6aJ2RB/SB5H6N6CIXykW8y/IB0G3sz0TENFM
yfkD3yeUWjA1VVrtjGxjZ2WxRMl8rab0za3/HT3uTz5KWDg6kYDPYfS/Eh87L8Pf2UzVbmzTrzRL
vwIt/oqttUjD97++hr+iffil+CQH4BsHP6xCv1xDCUC2jZyh2gVa7699UdeUVS5pogNq1b/+KONX
0Mb8Wa4BGdPzHU8Yv0KcQsplu4z4rZgrmsvO0q+iBsUq3MPAgZTxMvPXUuyNRuLjHWfcjne2wno9
UU3+9Vf5lRt0+ybAOU3upuHa4hdukNdh0wSzXO18n6SyNKDLOD6O+LwNbbwO1fDY2t4n+oR/dwX+
7L66FowWmB6uj5jyPz9CmuGUNEhhZuBi3ie63KNNQ6vVP9aSLsHsnS/CY1JM10RQzpRa/NaAKoK1
y/tj0/cbUGkkbvr811fjduH/iBu5XQ7bwrMCCw762C8PAaldysyiotpJu0UCljk7bD3WQlo9DTXI
REo/qYYqRyZAdAGSIeLIHgCsk4XCiEngkxkntend8O2vv9if3iYHaIzl0mRkefnPl2tSiYIBk1c7
TdVEIXY0vzgkrsax5wW3eSM8yQBdficqs1789Ucbv/Ab5+WMBfP/fPb83//wtguAXJ2msmo3ONZ9
r0MCV/TgObUDtGqG66D7XAr06L3rvsfxS9EAq/7rr/CnD8sfvsEvd6VP86jsCr7BFAHtNL3hinTq
bcKfu0xYEv76w0zd+L+vNrEVApc4sh/bNH9lApYB0UF5WSEO16uNV3sHt0y/esxpi1HvDM4QRIQU
K+DtL0oGDDEjjSRd0T86jbVDiYz3UB8Pgj8zZiPUEp4dS/Pvht7fVK1+rXDZ+Wl3DnWFyEw9lslm
cMrXgQXOj5M316Cb0yJEnLKNX5THirG+m9MZLfl75p9XLt1d2lNmX27L0XoaR0KnS3NatuIYFtMB
cSSZjyk/5EhFqBUYramp6Ypj0SLkrAzQ/c0v1ND1j9BU953pLiMjIuwOoEjEAY87Wpy8KM6Xmm2Q
wzK+9e1woTG6pMNwF5TD/ta7KXR3OaXFhSlCj5y+0JY5IMWFG5HeU4fI3NFHJNNV1vSP25+pIh/a
0w9Mb6Dq+JsYoDjcyG4NSeUrd7Kv0ky+5ufJ9HmEDRh/i7h4sJz2Q8xL8XxlGBagTDPbDbKNhTeY
HxoqF9yq0ZcbxVvT804tTA+Gov2jMbi7fuieM6nWjtOuGq7nbfGQ7nCIGjwc8P7J5BvzN1S0V7vh
ApmseL3f8BeM46MRC262eus1fjkBAYXp6UJ1aOMxGqTIxH25LAnVWeSwWBYlRxHcLHeM/R9vlz9w
kq8ePY5Zas+4E7iSJUj7vCW7IvqSXngyLfQb9pgj9oj0Q9BVHz6mBHvgV9V6lh6UUNcu7s6Jj0SJ
3owj+mvUs0+YzEGlz7pY+Xd1ZNxXJdYA/DfpIhDTw4AQzmMT9kX36FNaoxo9RGnHn/dbf/2QtsjC
3Sp8w0KM0iuokQj/rLuB5L7sbf6IYuofIQnxoMU4Pfm8eKx/tAkBVFr2Zk36wZmv1NzQGCr37KX6
FeACrSLtK53Ff0n+1nn4L63hWkNMJy98IcqQJiMMUBgOj4nALKlT+9ehI5dBqB7SnPmFb+HpGn2e
T7sNcDqVRySeJR1XcE1uRtA65cXEN1oWEV4TYj2wcSdvSRppS3bHezfsPulKov6yuFmN64/bmgi0
z9xYGxeHEfNsQLvjvTrevr2X8vsNRvc477tJ3TLcfDMZlgK8eetz3pHRPvoSS85gZAXpERzqIv06
P8r9vDlbOso3RZLFFOS7xODegMETW5vBAj6gq9Uk1aZlkrVPk/HFAM1wtPEALlQGPAFXxlzDuAxP
4LcRK2+WqElDK7m/PY61E34l84sLNQ7TvpZ9s8zwwZOFiYeIj74tJSLOvnp3uPoZ70qJy5Ugura/
WvM0zNBYi+ugRvg4jZuwDODq+tEbvnXuaMrxFDgPbYOndqImvC1b3bzVRzhK+4FHqMIPPKC0WyRy
vBrzjVqWof5BDEIXew/6RECn8tTjUqXRl1dWpILpLH2ygTFdpQhv0zetZg4Ryx9OjFOadwA52cII
0zeBqHWB5475JluW31MCD4LeV19r1vb2Az5worrnJfO6Kx03gEsaX2tw+eqWxUcZfAqux2zVaNa5
FTXkaRw8ozxWE7ElE/BC295MzXDQm1iDExWcdMW18SdNbXt95xC0MzSeiQE3HjZQQpyFhgdn4zTD
STiqZKZrXl1EGQvplhV/EdE5ErGpgyNpOTQRIB2D1kMlDZ+gIqyzdZCtgtNtIp9qXJhKCLzrGERL
uwd7AnBaj/o7y6r3nmQVbat5mywZ/2s6H+vq2jPvVrwFob0ZNRT+pmxnUAAdlojBGFEoT1EHWlcb
Kn+dVcnLEM5mlAJ7FrORnBGpvk7oK/Nwcq0IT7jemoa3B/JWvNB5+Zq3Az3PvpzQ3Wk6l4YlTkp8
XaPUf9aB/pREpEjqxgN0g8OoENT0XbkKXIJCf7tFo3xVfr4dIDPdHn5FE3Yl7iylCWYJPFBFUrwZ
RjqujQy/SDum0MR7WNs81tHQEXI4qk9FoxpVtPtUF/647wMUGr5VkBA7wSJEiYprMWg3Vti81Ior
QnDjRtT5UfqkYjW18e6q1iFyIiX50U/lqpUmGXRJba70nmfeCrVt7ZbYc2etgGNqIHfyGbg9mZCR
XIwRFplfPa+Po/Ee2oFcdSENPpXgWqnKau7y75LJGHg8W7KXEWjSbvT3cUFzhqnusMq9aMmLbC6B
mp6KitwH0VG2i/GzFvJsKtYtplw+/fhPV8+LdV5zkZisERGPFomIlmpjOXxYx2JeJ0hsRdytHWar
v927MuMd6kjUKOwrSIP7YeBxkXnjQe8x39KIYSVYZiJjp3pFG5Wc3ozb7nnGG3/wbNptvIVOg0wg
RPkx10S2OXz4icMhyU98XMtIp1JLEjE3B/w4ETpkrKW4uqHo5lJbIlUnVRtz8VJ9Dno+LHu4wAW/
VGKXj4V0r8XAKxAF6mkq+gfwdijP3fME02DptLyiYW998wpJDNO8BDkqnyNLMREiKFQe/kL2NkBO
18ETn7BZtaUl9Bev91B6FAmehqlC8xv7TKV7/i/uCslr2OyR2VJpQRnmoClhqYVIWcN+I5WCfGbC
2A2LZ+nif/MCHOdugrPEZl9cTaNb7qbw2HrQbjSfwkDxLjNXHRzQK+jqSPGUjHRoLXOhyvZkTuJj
zPsHkOr9e8LIOEpJXAxH90e4Vrq3aaWG6hZlWdfhheTwPcPT42+iZfJDR7A/aiDz0jgLthYxNGbd
beugik9hPTDIcgEQSWA0KztDuGpF5UfsjzVbTZJuC22tx8bVRxzswndbmkP2ErOVrvR4gyy83mOG
ZhPUGY7VEzGq1UTE4FDAvcgBJ9WNpq/Q943EqozrMnX3TQR3oAU+0ZPX4gHc40xu89j3RIlI5cG6
Q9hJJh1BQtYRlxhLpmNenKEpVkZZ3qcuyjRHExB5wfuPXUFwPayUeBRXA/XPHoH6qk7ltAxzddGN
jh8GQJibbXiwkSLXtqphviEjduXYrQsfwyha5Z9IXc7oLSC5m3ITW7G/HSpawT6gU8tJH/2Mpyi/
ih6fdTWXDM3AjprqrYaIDxZAVLpr+sOMAynzHO9DDmwfOqxEeryzBLK8byzjGHh2scTHXDLnWOmC
eqsb7G+2pqH0DFnJtRDGbBJyMMHmwavv8v6Pvr3r8hSRVBltPchdSx+R4mKqHBBZKVtAZ2Kx72NR
LBOP53JcOz7atGn0EYkAllrgYl0hb9IxwAIm6F2HeOFEd3bR0OBaHmvycts7cEOKHYkscOYuW4wW
92mPV9Qp8WoWknBZSeAnCHKHOrb73sa8aRiAOzRgTDcsQXA5xqetb0INFpgNPe9GnkWPTkxP3WIH
9sMm3vYKybMWBMuGHQbMRDCu3Eq3mX9AEwXVuobY8t61BFzj6GOBmD/dlRK7RR2vHTf6shrvjncw
2952OoTMHDJRy0m3ZdY4hPZ+QtAFC77asZz526AoHs0aheaUR0QXhxZgM2tFLpfYwhRZMZCNTr4L
iiogyDQgI2Ps2ves1oIN9CVyUc30R5lJf21l32owgXgyu01qtBRFEhWzDZ1KSPdZoJvdcHpzNxij
TggqX5jBA2LKO6aOMc5jIobQdFAbTErsxBBSIBaU6YaCQmDwENBGp3g3oNlgyD84HB8WwjeuUIWD
hUDIj9q7e3Rii/W7yt7mDfO37hIW5FkGNjepE2bvzDw6gAH4lRzzbizNkBKa+5R6E0ikSTuUUKNW
rUmd5RIZ2jFN0XsmzUkc+dtb2ZpG1jqs8EoZ7Wsm4ckHnGaSTlYbYHqXATXlUvdAGBsD3xT0/hIN
X0qNt7xdk8kSz2VRXliTXtGnnW+lrkw4ZgoTHW0bJ1dTULyloXw0Fk1pfsqR35sYIcD627lSLgPz
WhB1YZtAYVwMgdtYJxAu1r6TPEUNyqFpCMJiPVnObv6fb/JLo3j/mhqcIV2UkOucBfcacUPMXvhX
Vc8UOa/VxqS0awoKjRwYkFELkhVXuBxmjPMa4SMIP6KUEnuAAWQr/n6qC6E43+VIW9GJ8+KimNaM
miEPtzGZD1tq7rWg92efm+dFKvZeSP96n0r96iSomEKLXFWb698T2pnnnNM014f5wR3DlgmcnRPJ
1iy4uGV28TpCsjznKRfuGQnOV2UjLEsQD4j6XAbzK+ZMV4d9GolVvSoR3kMMqJ+c+RjSD+lzpReY
EWp8ZoZopxXGlIPVFUfNs3NQJGJYB3HxndGaY3K+9BhspAFnPVbeUHA0RV1FuZfyj99KKlk8ePg/
q4LDF3KvEZVGsPQnNtT5WIoh8Ycpd5qNpjS2IWvPT2ioGMU1/nRIYOeIKiBiIedez19bCRf3M6K3
DhjCLHrcmZbO5Jz0dFdwfHGx6y9MJr1xRhRwxU5t5B0eNB8DcGTsQqt/tHrY5Q3FsUJdOVf2HNA2
eRx/ab4/rBPVPaY1dQ94ecJMy5NbMu932u4wmeb1dg9UnAcYMaddpObvMK+rRTmfLebzMRb7VxuY
l4JBAooT25OY9Z/kSzU4zPnlrGzaDZ521h1KLVenWT3xHhodaqrblzBn8d18tC3c/DQXU1wnCvH5
sFol00E5L17iNwutHO8wthxdXPiLdhbAa8XR88ZDlsp7kzYEav87DWf5MkWDS0xN/DX3P5ywe+/L
F9ttZm8Ys2qeEey7F/9/s3ceuZFk+3rfijYQV+FOGEHQIH0mvSdrEmCxiuG9j5GgNbwNvA0IFwKk
gQBpDa0d6XcO6zb7Vje68eZvEoiMZCYzzHHf/zNAepbpHMre+1IN1A8rYzo3EPlgpBC/WnKJPoZM
yYInBb+pH2/IMaeyeV4R5L3qCYOUEZvvnQOHSpXw0hyc1++PIM9yvVuulpYHPo2dyyAH7zGmMy83
blCcOEAw04WVMGKi2tGGnOhC8mzpMPqies70darT27iTgXeS1fCQcnm0moWOl7XnTDSYBLPW6z1m
VvWdQpPrkEvdiC+a5wCeobNaIeU7k+OySVhctxTfm4E2LRf1ZOeU296gWuGW/rlN+HqHmxD6VMyQ
iDjZMsXwtzDPH3mC+URoxds83BtIS1WrXSQ6VuvZt6rrxFo9855Vn1UfDW3nTaeib7/gj4NTmWyM
T0U8fGvq4VZ2JfKuRgspR6VA7BW9JsZbUsCCb510nWUF3Yx2NVsmbIoSJUfMaUsIYmhpPeE03Qr3
Pu2jt9rAZBdUpXHMkFH9iBAAZzl5TYbgZlqmZ3majiYxZTrFqnMuhQeY6Wrcewlc9lDJS2atDCQP
Jq2jdgAqRtvGiyln5FK1AQJfcXvr4CUGAV6VmrE81lr7PlXZLUlKu2WErRzR/En/ZXEfFcepLjVU
5Ol7YkDvbrC6SHRAr6F4np0EujUONNgH0b+F0ftsg2o4I786arUjpZ69wSTRlY+22sSNBKfwzUKs
VOtxu9Ln6OBkzuWECgFchAITBYutMyJ6dLKZEjo4V3SfCdL1AtPDB3rkwQtjFuCdn7frigccSUNp
QpOXM4G+NwxmZuDsKagHYbkfiAfl4Nei6S+HzNwNYCcOrosKlDOnfN9qzj5uAecmBZ9hNuMjfIi8
4GKEDDa39Oo+FycxOU1OcWrGr4CH27rBD7CHKt8bTPyQrT13g3Gh2gOOMtzChpU9BnLbWYMXlzvf
0IGzFsLEhQVNtwunTSi8JxSAB4ySecRV82vde6ma36ildhDXsD6ykwHGOJSs2RCyZGsk9YFc3jPe
DzXp5yEdN1k72NCwLMJe7EjK2G02Tvu5Im5VA/xHL4TtfkSQrZpRY/V6q1ZaoYTKMrh6c4EXH1p0
SZ6mLVFw+SDk5Rqjbiy9GMS5yoFKIonChMzeCt9eDxWc/C7ihoiMR7JesOSl0/XzCKfhuDqwPMVY
EjsVkMGI2DHcABofxkk9x3etU/v75DhaWKmh5MJrmQWybmFl7zCbhG6trYIWGinfXdO9DslDF5b4
tLZ0MbApvhXNYFyqtWeBmilOiHXE6p9r4+YPTYeTS0J68Bz02jrrcgM3Mxeebc6M4TK07EvsUt4V
SqNpnHSTxZu6wkbb0T30n5jdiYihrQCaVIMdU8V0W9c8toKlsS9M6BUJ09PZ/eZGkpsoIbk8QLcd
Jd53DwrNpsk1RsrIWisku6pAoxuLa5f6GbATc+RV4V8TCezuZFcyy3Vv5VNDioziyZ6c936yARAx
NShBEWIrek+q63xmCEkWEKWlfG6X7qqCA7IOYALiiyHoUBnerBArLhZ5Z2rNXBC/CteULh8vYbo+
1yFCHfcKCVYvEpoyBQ2zsFKXGeMVKMPKMVkHOOjom9BH58aExBQJY1afvzYDdL15F2kIalVbbjWT
NWq1XKnZnDpRpl7zpiJKiEUqSgYszn15062OL7U1aA9mfBMa9S3eeF9JqfD2WX1hzPpLIJhu41wI
qJp9cWNY/FZERvGQEJkpr41jM7se62NZhAjoeeqn9LZOkUJpXkarrInTLnA2CJirVG58ufg3RDoZ
3ICgO7PwimfkNYtTf9EyltKVkjuKHv+UcGonG3axB3MnaOZvgeU+aXZR7Vie70XY07n5c7+u/fy5
qrtTWOWEGnBasIVmAfsqL6C81G9Vpjm7SFwFQ3nU9Oplgaq3nl3WukHXnrd2WB2xV9CIC8bzSMzZ
2WjG5sWkD/3drOcPuXT8gUt5wDcawYW/W8R0W/kRjCDgu3WsaxXccxSNfak1jzDFlkmcSphnm3Kx
6nPDyhIEGvZZDvbQT2a/04f6Ei+CcaVlQ7VLzcHbOb1nbauwF+u6Jg4lM5g2JP101caWfm4WxCsP
0bLTPSpzVRAMB0KM7pveco45Bg+QiwuWR9gvYjAfeA/CTncih6zZVtqXrvQlRhomh6Xy/G2lp085
TLL92Iv03AhGc492/hr2KLxPT+i3DuzuHaZE3SlvnQ4rDzZiEfUxgRkXmhNCKLkJDDb9C7Ij48Sz
QMiA2ogS76ZkZvqvYz1+CgvL3Q1zdZPVmXNSG2mBdBK0nDEMyTwOK74+K64y6SszD9o29SxOxhjB
DyLwYjRaNBh8HkEI6e0Q3Jgbp9TbXZtlb62umac+11+KioIC/snGNpfKJ0SS+Ult4jR48QkH3ppW
LU6TF/12o47BSPK2BCp+jdELz1k5Q58s7FOXj/ZJ7f30EsKptQ8FUfVlXZzZmKxsifkFSS0S/fS5
QSyBL4xfJduhDoBwYEG3x6TAaSqotgKa+8HSUrKao3pEGUJub2/F52lo3WFE5O1Gn8xGa5pQkMTn
yq9EbXppldS0sl0B+G8/30gC/lGWgmgYKPZPagPcb37s9WlqoTGS7xCxA0Chm0hAcBK79uHRMwro
t21q6LdlnYS7FJu4TRQ4x6go3PPUjB8sB9G23XUNC8c4P2iZHhLXat2WXbjOJ726053mnLenS8dA
uWylWXL0M/jQHuKnteNJjmvRWDfCIK4ljvCWcZIIValfFJvOEO3OZkZApzP7kA17r+OBki8B2uvr
kf+hXk2Q47cg/Bg5+NKNqufnhGT63i5WXt3Otu0CjYNTqGMuy7COzIZrGxMjwqJvlvoSUGzeke/1
YutldhXjbFesHGwUIoSqUB9Tm4EIX5i215Duq118A74ZU0h2u4uNOB5M1kntDfIu/OaY7sCFDu1n
b8Q3P5WcyNF0XzTd7XaQbOszu3DDs1ysJj+eTpCqp5Pam4boDuBsWbXSTcltCasOnew9odC+TSkb
ntQhtdGlW5HaqxoYpG5WZVs6vexoUmcwwSRPIvrCD7xJB55ys5TB0Jl9Od/4eL9QbWLjzfMbwxHE
RncJ7mZzj+rgTmjoqZtyPni2tTVlA3Zl6+xmX9/3iKHqHKvDvEOERcDzDsT9XMwYT+VmKP0bhL7t
EA/2TXoGARqmb+M365iuRqZWMU9stsiuwlMjm3iLYBLorkLpHesGDLwb4jz705A6sNZz2dtksqMp
g3Ifp72/J6koMdYYhEebyoyclc6acp9N5mWEToJSonkIul3lEriAV/MZf4vpijP4q1R+laMLsUty
76pPuugsxVAfH+aJuOJFQ57lFG91zf+e97a0khrspj+V8seEZsocQ+2SgEW4qkdAMVAEfipBbEu/
Kfuk9tQmsJsfL2NRmbvc9xg5++PsVvM+K+rhpBxAZ7xIPvbUMRE+jGGwHEGPoYAHE/B4FOPZ2VZx
CVXfIw5BEzZRGO0XssDOROwyRGNGAPn6OcNeZW1NzQbJz3zAl+TBTFFQw/GP5lnfpjzMAA9jeB7E
3slEDrN2uqA6r3wBSOeEsCmNtyJLIGZW+tfAs1H9o0rUMYCYvvh19biI7okImgC5i3UYmZey8jWT
0yw5rrD4H/CtpT4XQ3Ulg+RKL8AwWk0D97C/6CYhCsPQfsNE/aJDsb3PQrPavlvIE2ND0GZHTxyj
2SSK3YVGZhBJ77jVppQmhr7bPici/9o63lcWJithyNiaPvw61cHrbDdYgre3RQhTvVwE9ZBpF2rR
UZ4Acdx75mWeJF9H1n5JmeslM5Pb3oPPDfPiHq/aDSDLuhrCXUyH3CQTfRtMZsNyL7OI3q5xvsSZ
9dIskpm9RO/IGZLV2MfksQM1GiJ/CquwpKbh3Zt++NVyu6+WTAOpb8h/mFZZyAxOCJbfS948E/50
vlinpTYpxpnUe3Gk2omlYDE7d+Z5XsbP9EIXqR41R4x9VvgaVXuz76/NusoxNOhnwtDwm2k0e2sN
AQRdIp1OS0mypYZBeXMzFWLcMpttzhcHBJxS1HtiIrJWKA92BJui1M/kaURyIZAl94Pb4LJATdme
MlWvQzdpkmiPjKK5MWRShsvySSF6iR++SyhoUgsqHYTFy4t1Z2J9MaT5OhHjY4N9CDICdCnQLfQu
YAFJTBMLHVOjEmAnNQCJ21yn9bi1nPQ19vU7i8ki2CFrZi9HoYufiTeACwgFIUEl6IGFsjh7NWHD
r8gs8E9/zrexJcXsnzhXvs6qAFoTGU+mZdg/8YvahQh4VPrZwSrFoZhZq1SGHm2NpUHAwRSuyr8y
0wtYxuBmnOObquAun4Jab+LeESVi2zLrBqCIMT+RKwN1KUNgRhtavDUeQ5PlLFMeCQu3l1PiUGVG
8rrqA9bblYAxMr/jVEm9KmFOqLuHuCSvYwTtKRMHMwxCXj3zdRKJJJVL6IBcN7prpvwJ/rrauQON
5c8viiEJXb+7KHBIDdcWkv/4My8PAePsAYkcmtx47KETofcFd+InxZN3YbikMhyIhttMExKbP//f
5h/8b0KHTP6pAQHK/zmkrLUHkQP1Z7gZU/HOAxAj/pERPQpgBhLMLktzvnVgi8yT8ei55tEfR8z5
4nfKoreBH+LWa+sr5hGUlLuLJsO02wby+fNf6fyOFObrhu4KH+q8b1kUDf+ZllY0E95/TspjIyUB
UccC0WvbcUU3zGJylvAaipx15fTw2H14VVDG6jF9l2SOGBHOKi+ojvSZtytZEcM1eLXkWg5Jpb91
y+I1afLXDKiQZ2Jnm0zKYJx/KduYye21oiCGuly3Sziwq+3L+jmZXQx6QxaFiqfBMuGdQrCzcbNo
ZQ4s5M00q/YJA264TGep/JXEqaDEGCjFTU2GLbd9GGeEDrkYbuc8+h4X49WL72S3csEGzvPqNOMt
CQoIgaYnU4KMsVMfiTiSJI9yofTYWPNdNkWHP7/WhvU7ciwXWximJQhT0vEM/YmuWU1xqSF9SA+x
k+KNqdtbOKqsfiXfpJE9GQmtVBpl8OMCByItsEVJMse8lFpm7IRKhgMQZQyhmBlnVXsGc3w8tIO2
z+TIPSN/Iioxc/NThO0FgPdwawcUgCujxIABy/FBX97zBeN+AStl59Qz3uHynkQgFhbGznn0GuJV
TjAteDXuWa+yoFjEgGTJSN/fsEbR4aisCKe5nE2JPSfmgeghPL1y3CuA2xyG0G3SXY8RhSlMWeJV
XmbP7sKKmJr2a25WEIXwU6xmep4mcL9kncusUL4fZWxUvbXXvmcJzmJgDhpCyG1SdG/oKCRcn+cm
MwVCBsd4H+nFa28CN+YWQe9RR8kLAV1BgCx6UlRMAbHtu7HQH5jogVeB+NhAc6nZnGuAXHAYOGvh
d7cKa6+08tJ202NUad9Lk8cHqzEy7APxYgxM93BpozCSssDS4ZW16KIbyr2kG457LTdRsiUkVFIu
QeuakJv+alrJfBqhTeGDIB4Fb1IhOIXl+NUeMTZxih1BnhdWhZ+KJAk4MaWGxncOVqN9CXPaufyp
9TEso+/aON32aTlczXhDrQykGTgnTQRpCcgaNY7BY9ecsrJ9+IvH9Q9GFFKTHUNHCSAIhfwpNBCz
3CCxtTY9WPKU5WjgSgNdKDjftO6swITIiSLQJYrPqwAd4AZUA0xHMuk+chm77C/4u79nfCO6ZZAQ
tCMTRPLnHMNudkanio34kInwpSL3k+nzUULfGY6rWjMfA8k4K8fhUVKvci97DfT6yfLEX1ybP+jc
LR++tYlEwoYS+XNL7mP85ZyijA9dhA/21NOq+pWetGh8KvjMMMXfGpZqwyLenIb6SwjlvJX4Bvkg
FqNtjJZ0KTZ54N3rfXyPInjegoQFa6zO/4KJ6/+OJu/bOn0ODHnfMCz7Zx4uE2ybMvgYHaY0wWuJ
KjrMio0+4IeG34ksZrOsX/B23gqoJ2cYDEZmMJ5c3W62Jh8EoD6fUzTNOGfkW/gT7tqUaFSMZBId
Egq7aMYQuIWYV/b+I84UEB70ET0bV0hbVYPfHsd0esjnpNzoC6xYM29CIA5742vCfyTAKEbLbjZ3
Wpo1W4WJh5hrMtdYDiZmaSB9/nYYAdayJxTv6SGri35b9XG0o1ng7JqED4601879S5zNlgt/INVq
pm6hWeMmtCtcyhuajVVXxdo0DJLofe2pqVp0p9B3eYL15zmDrKtZB4k5KqooFtVrz9fuIwq4OmNE
ZEbXOLxhwlYUd+RL0mta+bzJLe3o6+K66MN3QeDD3rEOGME2hxKLy9VcTsmudpTtRH1e+1V1q2zz
nZTeKp+7CTuC+Hs3xuXH7OPfFVJ/oZCSE1/6qf/4X/7z2/Sfwu/l7xVS//2X//XL//nl7//hl3/5
5e+//O9f/u//+2+//P23Eqkf3/BDIuU7f0OZYziYd1pC2I7sBH9opAhG+Jvu2FJp5yPgcaT44h8a
KfE33ybq3fU9E42Pa9G1/kMjZf4NpQ/1YoQ/hsN04N+kkWK59tM0kwBhOmldZzJh+OjDDClq+o2u
wNfbogsCTCYTLQ42IM3VtvDId+tN+BCw4YEe0SRrbfvsCbxd9Tk4Ebf6vOTadTYH7jqp9XlN7tTK
Hhx3Zw5kWRkHEu7nDAm7F47XYY8wOV42gV2dgsbrV0QMrGaq1RCWqeiXUbiNjATKio9uo8c0oirz
29bpn62l3Yc6C4mmLy6jqdgT5XxtWNBndFa4R6uBFOP0RMwZ/oveuHe+Xz4ky3I52tMbmTU4ONn9
rs9ngKX55AXTwU+Lc5EiPMwj9wJjALIGTFwIu/irlaAsXQ5FBUuv1tvbVIA3mTje0EtE9rrDmb1B
ZJmZ0NcQfVZtHGOWTrLToBXv2OrudZvA1HKHUQ9+9/11P2UuyQftEYy9wYXvfUT+jVEgfKXOth/6
0d5AhXzUMKunbME5iwBnfBwWl5JFdIq7DYwi820xbLAhCkBpbd4iPT6hELnDXXlaWRXkhaT3Nx7j
fSeG+6ouXqFUDl3OMAq1M2kaJMUBVeZy2WpT88BaA+uVcdMt1C1FPzD6xuO6D50LHJngxEyPJBlc
4MWK++KY43PO6cKtWbVaRVZKAbaSaeW6MgNQgjg6pJj0J9VtV0w4VJve2uhZ0idikl4QGQ4U8Ws9
R9QDyP9CB5d+gwWShuKKYgR+21iK8R27tGfq3sdxAxCIMZrF5CccwhQCinYZpKylYzF9bfL0XItw
L4f+EZOUxyr4tnLe9Mm5YHE0nvB1I7i1nG7nCU+HWboEfsVN9AwXRTDbPrgX03LNAAMtPC73Y0zc
hk7atIfD2NGwU2Otpcm2MXChgGj3QAHdO6BMuEgrszqr3OG+9PCVwvzwYCwi3Q0ucmyc4vCcZNYC
l4tHOTGecqqPG8dimhN66bkDQLwz4DPY000bFSQjtBH2ngYOrG6AyoOKc+5Vz2lEokqhPzJrfELG
h8ZtAE0zXeMxLYq3eaDGLoe6dOcRooP1EQp5w3F7WK67qivvytG5XXKZOQxVZUaD24T6pnVwpbTC
4Bo7u0uzuHS1MEY7LW4Xt5zWdXkQWGithNX0Wx1+lVWmZ3D5jDV8vPTic9M6sb0pC04x90JUvJSo
aNDj/OyzuFuRPwsE971PrQkrHmJCSLuM13OdP1Ag3OFJ4mw7XEGNxX6pLR9PCdKPV4VLOk6V4TU6
WDdZN9iHUGchEZPQUw9NQhzngHYZwEp0VFL1Qj9ZsbmcRjdYPvY+j2m1scLHKMPB4qQ2Paz6j71W
7snOeDvZ3vOPNxOZNZ7l4FqAtb/ua3AMwQ3AfT7e+83XyUoW7kMdmCrpRNPYwdMZwo9XKVVAa2vE
eHNYIMjYDpJeTQ4Pq85CoEi3W5BMr4/fWMFNdB86SrE2XMh8zqKDsnHHfu0QJTJL1i/BcitiJeVa
9MceRoHX85zCEf31kPoLYuQv4yl2d59/D1j745MzY8lmEXkOFumUJ9OLq1NlLft8cc19gwM/rvPy
mC436k/UpggDcQz1/eeRz7+K3ZRPxdIwQ7eNj09+fFOnvk991RAnt6E/4D7f8HSLobxrexFQG4nt
+zHXzuZ5X41p8gq25WZmS3fjWS+wfXAiIlyGyOh9Xbr1tdEGoCrdRO1vGLBP7ZIzGPD3KICai96M
TPxEi0tl/d93NdQNfF6PSbsuBqzUonB5naLhFu25by4Q/pD87iykgGACyeVCOft8mof7PCb3sxhK
RyqH8JRZMg/LGbM+mGH5gHXBuHapIGpV1cOsIc0ww224i7qzfsGA1geNm9vgFCzPjUVdSGgv0AF1
AF58C6Yp6S7LFKWJqZenamlfMUxyD1phtYd8Lr/akwVjWNTRIWoHD7vsYJ07bnroYs3ZVpqXHzUv
fKlh6BdR3946elBem4MLQRsDIK3r74mrjgE3i+seIHzlTF35hOHmNp+j2zwhn1drnQbbEQc6qqs/
I45a9imsuFPqM+C2Rr+JvhG90Vya0U3D07Ubcx9Gx4yntFHMRAIUZKKRdZZieLqiGVcIhsIcHHyq
o71jBme2bGcqbiBq2rogCJLXnvJcAlPCToesdPz7PvL0lji4GgYSlphN5Kcp1lmdd107LluACzDF
QQQ0kZZW6LqDQfbMyZn8fFnLcuZp6WNnIyYfANqcypPaBBUPdOLLh/Hz9Vzp5h662D6apOTOnAhn
V5uODhjre57Q5uTIkImpJRhU04ojnMMfkRPNr3vq2OdLd6ketWKCEO7yHVaBA/5HYsNcjNuYuQJK
axflq4YplnrXJnN+HaN3InwvxlEMcRNMizkmIjirT2oj8MNd1moX1XN18izxhLWIt1WRDIJZgWkP
xVFVbhdZvo0Nixsj99RLIxpz2AQkc0GeJLNu0vr29LEbYbVwUq+xVRtwyqje7HAh94KkolXC9eSJ
5DJkAaTTdUbQ+mFcPHguZHKU8wiHNMHDU93XJZedI6EV9J1V7iDk8FGUc5cjrKC4wtXhMwxR3WqV
dvhTImI2p9/FrJdbP59+VJVVaVk9CJ+VZrW31Gh6ugpCqrrvGrpSuiU2sXwM1LEqJ1+WqpsT7nKn
flD33sZW+MdjgK0Vu6HWPmP+LrbgZdVRj7+qOjnmyzax1wX0PnUd5SVDf9TitGhhzl0Q/qBeqo26
3mHSGnsxdajO/5Fw8lPMyecbms5lX5yXukxwd+lkrom6pupxU3tp3jirNPBwrpURJ5+bz2dQHVNP
npthQkTD2g+AT5xR5pGBiveZyv1QG2pE3BeKCyyXZVLIGFfEjsT191Emonzcu482quPSvFK7MdRA
1r7z5vPGERnjwb/7taV+3kMLL5hkJK9D3RvsqmizHy33Yx/rkTc3MVvFOfjNLVJ3TN2sz9vmFmhI
avxXcSWnCavWi/yC5BZ179Rr9Y6pRcGWbKRHI9P/0Xgb8lCwQOd1S2gio8/g5kemfWhQ4USQJUuK
iWpKkWX+2Ps8ZoTG3m0JflVZJhgwMI9GAuW20741xuZkyyAU9d7HH8hjZQijZ4B3uyEbuj3pWtSC
W/xj76djWlOHG425OwUNb5FjY4dEJItDqmpLc+bHC+pX2XEMrHTUHhEKxnbxmy/qFhqyQ/m8ox+B
L+p1FRfOoU20jyaommTZRpG+xWSMnlKk3rZPh/DQGJDxP27hcumTMPvR56JWt1bjkgRr1SSdFm9B
Ayspsu1IPXVIfPrxocoybgo0Ojt1o9HeOKDksrWqDdaxfHsj83zSPmUFIhukL2w+re70b163xLEj
ptGZeBbwK4Ef5R2Wm0redV0dzIdO22OotdN/7Z6FLych8qXaUxvVb6tjQSlWQVH7h8/uMgvgIq9U
z/mxy/e/FD5e6Xjx2ztfDjK5ZLE4ZBznB4Km5bNrTfLE1Htm2Cxb9RcTRcr8oHbVWyQ//visehma
uktitaN9HSrCfb4GXUrokTylweCU1N7n5o+OFZpGL/r5N2EuL80ffQWulejTKD+qr8nU54IQWa+w
EN59fuyPPvvTMZJhnM3SQtCI5W9V7xLQ+OqOVEDVK+Kv1jDmq43RdN+MUQ5HhUHzsUNak9oMLaPV
57ExkY3N1HGiaEx3P+FrnGt9vrcceS/UJ0KUN2Rcya9RH/6jr1Fv/OYz/gxAmKB5kicPUPhkRKZH
xC//++PrPv52INSEO87VMLB836v31caRv/fj3WFBCJLzoGh2RTfRjjxQVCuxeergCR1bp5oxJiyL
5jAYhBI5mtue4shjWlAU+0W2UUNuJhXHVFmQ+nGRxDduuSvl3IAEnfpUq1lC5PBjwiB/bnRbbAPZ
IuaoC3ZeRQgcyUl0cFQ/mzwOivNZo0pPJ1Ocul836qWnel51MPFzg+4iiTexHG0/NqrbVrtVZ/EI
eXN3Y3t6t8PK9VtuV8CosuvQ5QZWCvN7uWerESEpHvDTyzG8cEvcxOl5Bh3S38BsVZ2LOqROSG1C
GCD7Ic/2nS8wWWnlZCCSs4RYDo2eTyAEXKfmFMq5hcbAwFJPjnc6Dg/rfsLBKvJi+j7cZFu8RxlT
1V7boUAisg/GQwtNTX8RIzmUfQ39q5UbtWeIYWNjKn7oZNc7yT9Ve40Dy9gIlkMvQ6hi2bWjEeIR
NGSPrV6PdgaoZOKQ3Qm9PMRyeuXK6VRuCpteMoCzvIxUkeRkcZH9y8eeLsJTpFERs/D4TeR5ejUp
X2oP4a2/S5b+IqlFZG7Ni0COs+rE1cbpI3gCgYDQKZk5eaFz3rqcUJSs5QmNjNC1eRCnCURhGUes
BNxJPMXwDw31rZCtcdbCaxz/AcxVV2rkBRTBgv7Ul7tBZzIg2wG4boitO+yIkw6eNa/Vbi8H6sLU
533RJwdMawnPBvI/qT3uEePC50HcF7QNlih4A8qT+NzkXuLul9bdfR4S8gmCGBoCfAdAJDZmXpOG
wb78F4OcUqi9z00on9TOaJ/w9/bIoecfZCqsTO06U86Ft0lotJpBHDoo0gNOCmF/iKx6I+QcXG1q
9aiJaGOR7ozHG3IegBTe1UqLxUFXvwby1qinDf9BNPrqNVJrdqPOQohRWa/mYJ4VOf74K/XwqU0M
Rgg5qgjfAfvqLbUTna+G+73IgGEw++nkh+N0wrkpZbH/62vST0cUOR7GUCmhb0lHMpw3UJEyalw3
mHpyNI5jfpwo3gpJVQoQZJ7CgI16+btjSbPW/BE91Hg+mEV5VRNpcNlL36nWRJqtAxQRH++ndkCZ
dZTCPu1u8JbkFOuBS5iH41AyKIu9W6DnqbAf2M06QRqN7i3XuIvOeuEebMIjsqq+q9rFO0um8n6x
CY5oYwGVz3JeTGOOzsc6Wjflol8jIyjPs/BQBd4F0+3kgiRr62wyYLomLg0ijLajMWMQaEDr86xr
HzT3kfDR9JgOVbFpB/c2mWqJwkBzGnSX/HaAygm/S9zvlhust+ND3brdWTUO54PlkGABt0UrRwGN
SJ82i6NdEKuqoz5Iakx8olD6Aeorf2otQgCzyyLAA1Xz22JPKpq0XHL6I+LiA54AqO9rIS5D8jES
8gWAguenEf+k9eiO8xqttTRamMqdKSDKdeZ4BbJVnzUou8/UXp/W31srH3aibqtz6KhykksmDzYB
0QZaSo9xnTGv677BK1bUxqlAgYDrLJoHSIHxZZaRHGSwGt/lJBZltg+t3y4PCXQo7B4a0gTcK7qz
8d6irrWbCQdeG66frOxCH/dhNuZX2NBilNJIGCQkyTTR63VDpPFshf256RU6wgPcgyybaMqKZFnq
VN6FVTQF3iFYC0RgM3aC86dX3YhKu898q9tTut8aHUBqbvVvIkYH55vjFqh132dLu7J7NoRp5Btr
8rd2MHwrDaRgM5TlZUQ4HFj3osinCyp2ycEW88Okm9G2pj5ODdITpypayDPt+y+lPTUYtBsUlUHW
50T/6rSAuMXwDa0EhPRFB+H3D8sUE5zl9BdFi3e6D01/11g6SHCW4MBiNHsLo88dTvMV4Nik37Q2
g+VYZCQRFUQJz229gw1qYw2M62YHWzLzxXYABF9P9SzQQZtbmxS+jStw1S/12drhVLKQjxFC8Wfq
v7PQjB+rxSR0jty2ZYy/EUSL0cbKYgp7vmjJd90IoxWGCcZaNwoXM7EK7hUqOsvSEqAm/nElLA0H
BCO6nLRqlqV0ARiNtLLrKWbEXv29E3K+aWENQ6Z1BZ0M0lPaMtibkPOnTqdgi/4mtrruQCLOPhC+
v7HKjHxwmNZW3fqbiQd0XcioOz0/g/GdnmNacNCzKj+maf21mqTfr2F1/17G+3Az/IsynizuUzP7
kzLev/7yP3/5Hxgc/tc/Leb9+J7PYp6g7CZgnWJOxliOY9Vvi3mU93zM6z0MTrEu/LWY5/9NhwIB
G8fRKbBhbvhZzKPOZxm65fIxzzJ1y/i3GB7ikPfPDoS257u2RWXQ5BdKCz3rJ4su2/eq1plc89yi
+iSX1XKTKWyqAw5mZW/uTbkGU9OjAXyIif6vr9XBToeyQ1nLofdnfjs3VOrWTOHIATGOZM/SS2cN
Gvd0pGgvoPUvOAVlTGSQJRU40GLrMkXalZq+qA2cVhDC2Br8Y4r5gpxlhApHVDNe9VqAMqLopBOT
wCPBwat+nd8C71KUi/LHrPS+UMG51UNCEIoB0yOUpGkZb52ZLNlguEpB7TYFTu4MINUDaPt9ro/9
+TiCrRI/5qexTneRVrsk8oyNG2ImENrezRgnZza+jNCHkIKmVXlW+3OHk2zZb6fAZp5qoPuca5pm
HqNpKuo3q2R9SXX2urKc55rM57YOb2a9e8pIXNqY8HQ4Q7QMBIqt3dxo91ocmytHMMkrIHd0sf/u
TJu8YcUBkRGtNK5Fq6LqLvw+kRXFCya4DIiLeKrz+YqQpBtEUF8Eoi688XOCQNxNYQZE2iBAIcxh
5/VfBp+hn0Fk3Ewh+j3c2/fyC7uofZpEdLJjiBCsdFasfltqjNMM+8if0RcjFiIrcFnVGNtiT3FL
lBIV1dKg42cUY6UWdcWXKpQEUBdRI6RvtNTGchbFzQs2O/eY0t8ZdXPtte4DQMdj6+FEEY7JgRDV
C98IuO6JiVzyxtRQB9NdwiMhWaI6wyyW+Iiw/lZ3VJBkTrZn4/+AGCZbAmyNi2M3jm/jiOmYRTEx
R2gTpnupfwfdBNIWpx7vHjrrnaXHqDwDVJIuzhsUYaGER4AdhQi2pV2/m6ZDPJa+LPsIb9xVeOO7
JtHaxneRcbey6j4fRtZ+xWysoki8g4KuReKcJV1IYdJF1u+MRNMtnLSWiA2OP1xLt+fBa6IvmONi
luyW864xO2vnwkurM3c9jv7XSmQYJI3NVVE8jzqrM4QvJCXyPGBfXd4ZT6nJpWIRALnddtA5Bf+f
vTNJbpzZsvSK8AyNo5sKbEVSpKgupAksQqFA3/fYQG2idlGTnNQeXu2oPrjy/YoM+zPTal4TGkhR
7NC4+73nfOfIeE1+e3ItWd4U6qKRnxq4Tk3o0aq4ROk+H4iMmgkEyqxbxbbOej8hc59NOlWRsh3A
pNOmm35C0LlLrQr2fhufO0dVty0Dl9cRptdr2X09TothNXlmwfVi5O5d21mI69WJWoGCBDcDtqGU
+k/RqheFEGmCX+DNYwwoSQpHOJx4wgkLDgiNJXD5ZA7WT5Ih6hXGamJ3fWQudfrgqIIoqQR3yzye
DYc4mmIooOYYERLpAecWMfBdIy657Zc03/w7bJe7LEheKjenJZ3saqMRKA1AUunRqXbaxwEtt0c8
21rkHMmWTusyt1KMw4Fzw3TbUmrQ3vFASTne1Q/E1LGTacgJFmJIOU/mDCiQkhYrQTO4b0fjMKeo
lDrP5EdlJkJIXqKXZApMv3iD1ywSFyUEDJTU0Q+RYawjichv6gffin+wDRlgsHaOosC2B9eT7Mto
CZXy42NUBdcQvx+sq76gybJ8n8ZE7GfoDlHFgsxZXWQkyJkGsx+mIkkenxtSW1dB9StuFcTEd7lb
P7a1enWDMvEwhtCOiY1LF56AWlPlSZt7y4ieqfjT+PExobbdfliSjNRiuOj5dLVxFTBKcHjFb73h
xDf40341zmK3BB5DyRzGQao+kGWy+CZZo9nt8KGadyxudmPgnJs0+sC1xiQvHa6tUROnkbePGpD/
GzER6OjOebgO4Y87M0NK2PkPfdi/N0ZxVcv+bSz5kMac3wkd4HuruFu++cqxxSV08z1u1nxto+OU
igTQR70ungoW842gNZEQgqFRte9TFQEzcCUE4ZqePw5DtRVR/GsMclY880bRS5jnAaNJ2xLVCkvd
jkCOp2DDkYfAuymhacBqR1CMMdRruvxJ5eV1xwaD7WvQ3wx1l2bWuva7bTV77jscq196F0IIN9/n
SYzrMXR4kSg6uRgz12bO9W8mvwOfvriLenEgIXiXxOLFj9QP29dvoX8r63CGrkFm79EHpOKOw8Ge
NN/rs/kS+R1MWdhIAmiKbpbeAnjqdaz2w0ZVg6vq45nM2qNh7EfSHQQZEPxmOFzJjVrXnYuJTiBA
xdqT5vdpn34EsXGarabeuP343TGAHDljcekrzYuWswtu0cZQjCXCJPyYzRn1G+IaAiIx3iJXH+As
GMqb1cR4Dhp3iXq5IQKsJ2kuJ4kGz4eT++89+aZeo9G7zecf4JOexzG6Bg5BKD34jLYD1R5ZS/mN
ruMSPrIxlxmy4kw47Y3Co7+316v6OCrJZQqZTgw+1Xgu8rnir0Jr2BJKedWyDqZB3O8Kn8URtYSb
NhEn6sekWrXJdoitXQllqDLtlxEojrcc7a5eYixxfGMVYFWDcvMaEBIMosD4kRn1fT8Q4BzFW8yu
eaju7Gn8cGHgK5l9SgfjqdTMh3wk8Mseu1dQ5+12doh/nw2v6yyyLJTmWgVTuFwa9q270xqHPKix
WOiJVzGHB8eFPsnyjDJVAkfSumh67Xs6T3LyR7dyN02ZfBeDjlQTJEw5cyCqMY1PKzs0CvB3vLBc
70a4d3S+txBlsFzPYAByk+Omx8JS+y1JCTNLDyetvpkDrWyyVOD+qxy5uT/5R6YU3lCojG4cIYao
twEaE6sUGLrEbU8eOgqd+cklsageBCYU9zXSejrms/UzTPStRfAO8CzlB7I0B/LA2YxDF4WlcSJX
2bppqvStHUx1W5QxtCpj2yegyMgIUzdDUKVbAff/EJn6qusQf9K6eLRKTnHyYr8bIn7MJy45dV19
GKAWNk71ZCQqPvNygPmVpscS9QBqX4XTwXgq+gVQUDrPLKjMkt54D9UNjcxLkljhoiZ91Z0U2TLF
a0weVyvzP/K8JkKZDjEhpmT6TC9W65A/KFC+qhRUFNCFRjb+MEr0NHqg3pXk7rAGFkP6qLkwrezX
7K4XGNADrccplHJFzETz6Ai51FZflMX6RhRvfuOTfNg3/ItaOC9jiXIAm8iNCi/ohivmrRAj/pUO
SFRhZSjI+wfNKd9N92K46ttgOj+bECQ3Vohj0jg6ScvxCfbJSi9QP7jheNOF6oWcN3KHkezjQKhv
9NYCqoU0TElGgvKc4KyHu06k+06NmB8lwWtqJD/iKvheJeRbGvG11eM7zVdP9mS5Xp6pB6MhD6nJ
VvVccCDqGkyzcHyechez1Fw9zI7xlivWoTBBbGlp+tCl1rFY4JnN6Beguyh1DBcCXl4oWk7rPAkP
ZmVw3Y2JV0ZuTGrLo6KHKqwfsa6JBwRcOn4z4xlJQ1tefCbWfBUi0yarbldDzCAUBufCBA7C+tjV
d2aa/Mw1UjyCGZSNzaDlTO8xIUhqgK+8tvGiOxO0sMY8MCNXRObAKig2y3leDf5jRKlpyUuCoRFG
yKOoAsyhucQs3xcGJugY6TAc4PTqKybv3Qa8AWnfN0nvfw9E+GghVcOA7GPGQvWAW6J4STTibKzq
nQLGNSbyDFVR+H10hm922P/EOPOh019hpv0jclEUliq/VejH106hx5Z2cPFcYFGijXea3101kgMn
czhqtX/AC+V7YM/euoBslYEiK/KzBAVdE8e7OLK/6XF28KvqV9gyxE5a+jbozsrUnF07MqGf9eRe
67DNQ196D1tI3Go+nDQ1Obtab8Oxt360ZCn7uQ3QKVkGvNFjHC86la7zUJP0aGV7unT6dlIrhn9k
d4WDzhGjqJ46Wy64Y4bEUbMpGauC+X/X2DeTM75zwbkaIfHd/v1AQAm0Py9vY1ofYbLG84lKJKnu
h5gwGwMk/C7E3GOCxRT5I0nQDP8e2ObUQ9JBdODgal642NGVWByYEGzqzsQhZo77yKHqA+X7PIf2
efDVs16SF4cmZd9WI4ugxvIQiy/wt2NVDA96PYSe0he7btZXOJEQOkxXml7mru6qyzRoz2rpvGLu
PiqxxfVF5QRzwNVZFLYwzHLwoqIgvX3fR5xTbWL9nBpcwIDS6pHycjJHx5BwjZvKfdY1P9ggvo7X
RqSqnmoL2HbEL7XI8uxwbTkmZEEQJP0Ad9bODqP/GA+EaQB/YVYryJe2iKyrIvCMSnTqmjqEtzci
yivGnTFxjXLd1rnxX/1Ba/dU1GEOhPTDHhUMP6vcBuDYTI5P1/ZoDBmAm8x+IkUNFitxNIN9V/K7
BmW3EM8/Ol3dalV/zPUXofcfUej/DObhm2ubP7rQeg4E823XuWX9fRGl/atKyntECSM6n3I7AoYk
QgXOkVuQ5Gq+xzoqFBBLdXQeNcbLAIuxU6DeA6moGd2u0pksjBkCvm6YCiJlctSaRfnYVOVtGxOl
nOQsal3kbt5sp99hCWGADXHuzmP4GtZnkTSmF5QM864SHtsoueqz0azdKfyICVbuAgjNpLpZ63ew
giiHRGQTaSZAkdCmlTeJLDPIzbj1wb9ZWrSWd7Os2uK70bfjnE0koZXkyPvwRGX/WyoeXMJKI1qD
bd5Xa2T0P+X/pbjWQWLR1sftSQlDPvjZG/dd/NMWNoOvx8ZS77bA0UBI9l35+ZmA59I06cH0Q7FO
4RDo9XdfNneWm4EzravzpidOKC5uIJJS4CeYMIX66zRrqYwJ3KVlHarBWz8QeOg2IbIXS8TZpk2a
BynfsBLnPHT9CA5XFmOGKNmbA7qqpUCT2hDt2jCCyLp0HeW3zZfvZZpNsFKXrlK7tJLkVikFBHJT
tvxpfPk7g4P2t97+V6+/UAISpuG6agouvnRI4JosXyttFDGvf9uU/21PdAY5axHwfG7Oab+2civa
yfcbm2Ykln2Z1r3Mo34rfzn5Gph3Ke6aAFDkby1/laRlzG+IGPzt95f/IfeOfN7n4SDvyxsjxaTV
dOGuIk+nhR0kfwqQ/OzYP6RK8i/1CL+cNNJ5JX8K+SH1vmZnQOghj6ml3DGZ1Y92bNYOaorP3xdI
QY+gWhg42X2To44SCOHdgRFu8rmYV60+XbnA5rdShpPFZPjMqD8Dcj7JLmANtEOi1VloOnIQPIv2
4rc3/nPTTkmX1HRCf+QzP/cejk4potVX49IPlKot8FrFziLQdbymaRJ9/rifEp7fzhpHt+kuyh/v
z1+QOv1dEW0dZQYBHObaTCRW+EbXX11//cKcIre67RB5tRxV8iMVan/J6qHfyM/S+9WZTDR1U6pm
Dwk/40QfdGXz+dTltJb/KV/xP33M7UBJhww3K3kk9HFKLaHwqf9wIdBHixaYD0Hyr5NseQKJJzxB
MC0ug2knj+CxM4fdlJtgxwhptClLfepb/tP3pdO/90ng89zcIMx1UYfIt5Sfdo5PMGXQAhiFVe8/
ryvLry+PJHn367HCFuvlimTqs7327WrYhDYMxD/kV19n62+H6OemfNGZMujOXeogy48tH2ra0Nwq
z22T41taSq55FTRbFC77rzNcfj35L/IxeTdYjkK174HoJvxMdrSRf8PVxcEun/H1/38egvK+3Gty
6/N/5P3PzT/+Lu/+8djnYVtKtZH8EwkalI7RvQUlpq9U32l4sj21t6wb+T11l6Z7oBMbOembmBBn
BwH95x4fLN2GM3LO5xaIY0K50jnq6eIpgY00JPe5A5Oh7g7mooSg1nifZ4eiGTsQM3pLjYh42p0B
sreslG6nEEcKkZCbYtFg11ptqURvc99OHR2WuBoMK7vAHTHrPi20nPz3xAJaQGGH5//9Zu74SGwd
/QGb8bxPrcdJxOFhWG4ItGQUkPd93SosT252el3volrdDsY4BBtCWoKD/EMQMFBYTocvjSu0FC59
qZe+7n499pvu6XNT/ulTE/X1fKl2+vu/f0qmlvM0Gu1iJ2o9Ho+giQn1Wx788+U+X1nqqH57k8+X
/u0B+W9fL/31Un889sfd0TLfcgxDwdZA4PnHH79e8/Pt9OVy8PXKcmuu82BTRu2TvPf5vL97md8+
6tfLtJTAbsiJy1Zfb4WmFgWw+oqlA/FCsohQftuE91fd6hld0Q7ajPpX+0Vb5CjyRj4mt2RfRt5t
xmTT+aqyxcaJoNVdBCzVoqGTN9OnyjVBQd6MAUYpOYyEyxi7CHyxaS/DiryfZKXlUahiEioFnETP
ZbfyxpWiuGC5fLp1ifgPFaDszJhSGSh1SeoiFzQX4aBULPWLmJA2B1r3Ze7gLFLD8bOnA5l9GSIX
OaJAl8h6mY5QLtWKsqEj1SJqpwCIQdQo5Uq/qUXkfSlkkuKRCW1ktogkpR5LX05aucVMYjssokpr
kVci8IiIUehYmdc5POUYTAko8bm5dRatZvnX1h+P1bVKpCdNf2oadLCk2EjeDIvQ6POxmDAEesqe
iqRM/q0XrtiGFXPJZX9K9ZHckmKkr8ciqVAy8VJNU5zvGyldNRdJ0jhDHPpsv8n7Vq0/+0VBjOKy
b2W3LZJydrmHv7pvU1knHqtrKsbLvE6qy+SW3NN/PGYs80fWPu+xHAg+O3Cf23JH9zk1tdYh5fAv
KdpXR86SQ9Hn/WUQs2amXotgWDbjIilHk5uT1IVLTVCC3rhfhMdyD35qz+QulPflTbzIlhXmqp1U
Ms+LqNniKi+FZ1KH5vdGjjlskdcFU4yzNUufpAYo7dtiOKCmb/eT9So1QFKG9nXzd49RgdkpEcrt
LzWaFAS1i8K7WQRt8u7nzSLcihdNuLuowyVsiSRII3DLPTVIcz00/TdTapTlfgrkLpKbHZcQH6nM
RpO+ha89IXfM194Ja41Fqj1NntwFXzf2cnH6uvt5UpJvsSZk5EPuBnkO/t2u6pb9MywKfIIsV3Kn
lIs4f1HpyzPtcxfJM89Z9Pz5ouyXsr5+qagvqv9EGgCk5m2Zne9N7AGGNApEWAb8xTswLEq+YNH8
pdJlIO9/brqL94AMDaJhlp9QCuA+f++/7mrSwQCZSZ4tUYyss0mcF3mBlGeMO43u7MnNz3OpsKK9
hXmqK53FNpE5o2csXgopbAwXfwUaVogOi+dixHzxqdSUf5XyTX9xaSBHfZbHkpRq/qHclH+Qj5mL
+2NgAiGPNCl2JLGo/OTn/H/D9H+ntCDQE63Df6G0+J///Lf/8z/++W///F/4pf/3705pnPLLv/67
uMLB2KyRTq4JF7e01EL8S1zhqv/ADK0tUnMTJpnUXfzLKe38Q1tEF67lGpYK4Y4X/JdTWvuH5Zo0
KxBC2FAfbPP/SVyxiDt+ZwEh0IDSJJBXIL3FnG3wTr8bpatRGVuYk9pB8bWHtq6Kkz/3ACwNEzm9
+4OiCTLZrghpRLWsmvRoPtcIsw7uDOB1uYcWz7nNUvd+Smtxn4XZt6qYh4O8Z44pDFItzDZaGbyL
TP3I9ea+UBRBYao2vFkr01UCUO1WH6w1vezsECSWycAGX0lZAr8mM9N2RpVX13HsX8s0sQ621V8Z
mKgjA1168mPovMqoNssajvAwBGr81heCNcZrbluE4Vg+ZFpXpRxZd5l/aEmTo0DQnAWV6Ttf3cKz
C+41vMMk3lE+jcyG6to8AMRh7MggIbB07FWgIlr+UCUxVU3f0dfRmIs9YQjggm1D3M9MdDxssJfe
15WHLDa/G2aj3o/w5egqKHzo6t0qguHBzsSwneO0W8UZ/NhKn94CVWV51qFosGOTxndmkUOrj4dW
R+SbUuhbo1TrH7KAy2XluEenG6nShkmGSESZd+w+mv3G0t6a+naloSTwhBaHRyh2Z3SwXp2To6q1
Sn9XgE8rRZB/TFpnH7uhcR+c2cIUrxfbvocz2ySxei5031oNNUhzGsAJLfSmP1qt9WCpob+l0Yuu
D+fiOS/w9tqZdRzbCa5D5ByHBgh3aIBCNYGaFjz9LrZXvRLUF3jl+awRjOzGAh2aYjQ0lxTYroF1
sbAzHkJa2M6gJqfM7q+zr9pXc2i3E03xO9KvxrXCKLFSBtO8R6+w7c04PlE/fkunGUdj61YHf2Lp
mFbPQdYWB62fESmq5XVgvUl/josyHmrnMCaIIXWkRPveCZodnIK1Ey/t/0nVLg3NTW/oMe3bOfPP
yeDYxoD822Xi8knZ+j1N9U9Yiw5YC3YClwRwraaJFOs/nnBO05EPVTMJHCxgPL0PxIkMkqPRjgUU
m+jUqF24xzHx0IaBts+j5hVVcrMKRQz2PUBB+19/Hl3Tl3f8DQfGJxKqtrDASJS1XK4E//ETKRDw
SqUrggMGlGGfJlm8MZFmEjU/QNjJMHJBgOOcbBLP6ay3TFOVe780D3WvUWky6pcixtnvV9q6RdZ5
qVJGRdD9wdsghqMF+SwT2fBqs99uGiMOHt13qITTSijudOg7+MWL6utGaIm1zWPHX8eNedOBmPb6
lv8oivBEFXpVFch72o5/DKwSZYELnJ/V9LA3StbVwoa31ZrdfLan+NR32a6cJntf9ZTL8/KspcI6
hD1IeVVrCXasg/FOqPvW8LMfCjialeor9tZSwlMt5vgx6Nojykn7YPv0Eh26Y+sk0dD2atYpUbTg
BB4o8fSSbKOuDNtTVhP8MylvA3yyq1Mba7NWn5GhiWOBocDSFXGZa2oUPlMpQIrOxnX7FYZc/VH1
wiIhCC4e1T2iiCvV2HgHJIpOXswkU4TjXlNsrKjDr8xHKQu68okFPSd3pIFbN5R+1bjh3bTkJXa2
WhxA/R6tmIhxI3vNsjZYR0NurkXqtitI29+l070Ayr1Nuu7FtgBKTm1CSupQrcrMTfcK5dcbGwmK
F7bhSsmaeT3N2UE0RDA6LDB2dWL090t/BnDPno9U7MKpqNdwtcFuN2AEqmE8jnOnUyTK8S13VUdH
QaMp0/+03YF+XAywHjuvp2mBWOsZ/iRVsY8hwrEDRJ6dYzcNuYIOSj0z2WsmBwi411dAPli6LVZL
aWBZWxHi723bWfFMJQHz2PGi8XKO1KaCjoywhMafXvqQjgVZcZu2FzSbIF6hhhNuBv9Vp48FcTZ1
iUCjMQPKKRTiAE71ke90nm3/QYAUXcci6k+NZt2lM8l3aTdqd8io+UhUzQCdqKCOyCOPXRFtdJ+0
HE1/7hH5ei1nx4IVsTc2xAYah0wDC7c9hKq6KxzDPcLGgKYeJ5t4oF3spHRFKt8lZdOMzrXmKjet
81Qt5aTUnWL6j/53053wUbmBV5dauAUittgxH5QOMlka2tVJQJroMje5mrkXWuTL5G7hbt2xL8ml
AyvSdU6/HUW1LsrmkSr0eEU6cmMrjAB+o0ynCeBpLsZ8rwh432NpPhijJs5kzqJMNPaNQShmpZfe
OPM9k8h/hKr0XKC8vlGMfAu1MkJzXRTHibRhbfS0phovqSAVYEryu5J4lZWv0zT384h2FLzE3io5
HULEN3E8jWs7pGXcTORJliQYFi1ZeGGTwe3oI3T0OnMBB1BR6/gJZO8k9BpGqWqszYegBixESAKB
jek9c5JmnUOpWbnIltYTc3Tq3MVT0E8/RNnVO2EElxiU5U1bqdE2qqfrCKh4W4n0DZgpGoXlylPN
9VuoOsUaB8pC+Kyf+9x9ggIAjRoHwxZ2JKyT5XcoavOg0j5ZJQWgjnTWt6b/aHff6KDGnqldWhU9
FeE7MNy7AD26QcqAa7VrGnq7blCjYxGaOEFSxdwOpXgvI8i9xns26wVzhmzVUWcVpvZriDKORbD3
1Ax/RnS41u5yMua+fwmteqflcUR/H/ob+Cck4VzjykRwMggmGawZj+XYt4epBRE2kpKWaSYmuaF+
KwYqyErmWbBftrXavpUZkrbaEYvJGGFQ3OvbZAJN6U6msY+XM1cXE1RYa16XA9Gd/pADG7+asNk3
nUqzFfr5XTvkAB2WMzKjxxhOYXFn2/Vt2TChqhsb/xphD8VclPc9IpNAzPWxnNCoVy1GFwYOiwiX
9iMjUOIu67qNZnfKztfLOx+n6IWME/fiOBMgkmDAGzBoSKuM7jh1q4rPduPPC2KrAuw6IaFCT5Nc
rUk5iHJqDinKuaKIQiQw5YSSNaM3qoDA1yz30U8Nix5btiE4xqY9uyJSQF/ZsQLEI8jxUU0xhpcZ
RxKeKLjCTrzPHEJL8wRbyNTZv4aB8y9sk3klnEg99LnxYS3g9QQg/VpoIzRzVp0bWlzzilmJ78W+
SdcpcEzP6IKfCRyf+yoBM0pZ5ZXVfHxbG909ylyoclxM7urURKHSzQpSxlY7snrYp2I0961KNFAD
VzAPyCVaoleK/I5Qv3jf0FIxsvS2SXV/PYipOIDpAZlopN+VuZs2wjIQhM52QBnfPU2g7PdqajXH
hYE7UQ1jMDrn4UgZpaGJT8ed06SjKTwv/bocCsQalcXdoIbVyXEc4TXB8L1rhb4iaatZ922rr82A
OJjIaY8W17SN0w8xMZPJQFl8GjYNAP5V5oQMEGJUb0jl47spnIxCqcy9Xdepp8TgFHN/7GmBD/dK
EaEUXu4NidJ4wi4jmqMdIHGG2IeUJrg5z+quMgmQy6nJ9FlAS7v2E7huXMu1YNzHoBHvkS6aaEgR
cfovWdkZ3tSTI9aO6hnNO0FBMRkSs+l8T21Q2/0UdOt6YllCyYjvHYinqX4rQemuKZi722i51HZB
DNh8NlXP5VTaa930zcAKiyHG76lraJuh0clriZtkBWKfIb6m3xqG17Z1PpKUcTvRFe2x6bXbzmXW
lDKlZd5S/9Ti0oNvq6H40R75OPEuT6KPMVDbS2+ZewMn/k03Wnh6g+qpKbFBRoKGsxhRgA0VqVL9
stsp6xG7MIzPydCVKy5FKtw6YrUQylbKfom5FUbyC2hNuQvDaatyrAKNBDgchoTgJAwGs/YOnpyY
M6fawhVFd2bcchKu+KAj4H5+3KXyldq5cmXoIphJI/JGvahcdncCffMqG/EV1mFq7003e7XTqj6g
ZLyfwyq/UiJc0EWdWBdZVzHvLFmFueM1UnHnw3zq7owU0GqiIIJwgnoDitl4IoNx7dbDKqJpcSF4
kOQHK4424cLllzddrv4s4pinA1o62HUwHcJ2FSR9dgAxZTL6E8Wjz0CQW7r7yigQZYd8k91InOOW
dhRCT8ssjp8LyDqy5ytCngiNmEcNSCCPnfHdzcQ3R8wGVyCxG9h8hliyx8ZdOPuktDl6sOv99pzW
BKmUQ9uu4ISWNzqmNS+brHYHl/TD99E5KX0/8FQQPVYQij0tM7itOu6jqCtf5VGZkdF26YfwmKjm
2S2r8hJWCDib0Sxxi40/QlZIXtzWxaaoVZ0QAWbepZjKTWlXLzqrO+DrMYjsxsSvHyGK73NLfOeT
8fHaEiIgc/pVZ+EPj/uJuJ10CjezAfFwufS3TkNOW7dwb/WEiO7BYhlarsJx8Bm3jOJQ5Ma8spHo
b/2wWI70eecq2Q8KnM0dMTGdbXEFc/aTmlRrgwLevumtq6HAo3GU9BAo7vuI8ONW1NEHmTY/WOIK
WNSVvdN01g29g4GrxIQ3AixboZu2Nm5oJG/gAWCAmIiD8LkzyHEq87i1rVuC8CwfHE9O2BvaHFCJ
gb430DQc+07/oU3McgKB2mfS9TWtWZDC+YD8mnAhhCRkV/ehIPxNZW5lOmG0KixUbAXaVuAOzr0v
7ICRh/DapkHlbr4RzzvcDbl2BQp6q2gIT+GTBBs0dvvULIpnlI7IBHKVYOfaNkhhJYwtXRv3RWs5
uynr5m0x6ncA9OmKKjsNECvaKYyScPN10nJ94/bd1kb1Lu2DcCXcykJ6wbVd7+Y9bRGGDCt4rTKn
fkha/aF1JhISqhRD2WAfDX6sNQt8faXHQcKOIYXCxjC9bYT4xV6Jbqsy0VZZYeAfrPdi1oZN0QHK
1pum2Jthdt9V8TOUMcvTe5K30LVxFrgW7liNC4CbVT/8pDGOZkfyWiPsg0Y29V276/PcQZqaIpMP
XWOn1kpzhNl3Kjo/OfDBvvvjbN+bPuKybl5Q0DgeT7iNCGusmFsH4tIWiXsTITVamxWnt4GA/ZlZ
7kM63fS2Xu/HvL1jDpAcHRPXZNScJw29AsqB6aJSyNEQhN7iUDC8MCdNgGOT9X8KAq7Gq2G6ySpz
x4NZCfOkJaS4y9kcLhTCOOLglPq2ujEtVg4Ef6JEYe6+zlQ4BvbUuEd8vt4QO9pB3ixeVkK8zn5I
bHId64Q9tUAC7ULdWTmL2lgffiY6ZxKB1REFFIwGZqhch7wrDmja+m2zlN2icil8zW7KXIHijVvD
E2XCsyeArj/UhXA830Fop5A6fIjGGBTcsoWlcuX3UXrritZaEoehbThFdWSG5uwMTTtHkRpfqU/m
Z7PLWKFxIaCQX0wLkS0n6q37jsI/uXCuJJcRYsvK6Fg8lnqysYH4nysSLRB+t5p+A9WBuagSpgem
+skhJy7Gqx2AVZo6+7c1vEJv0NsGFo8Tv89WjEZXybMrBVBtp02dttZbJUDthZabYCWRIxbrWpKY
EU3fFLnlrkQXO7dYOqJ1b1ejR59WwSKRvzDT7ciFmAjzyggZ4pDENEHnibD26axlc70ESEbkO1TZ
IaH2EBjkDylFMZFFm0BDdOuRPCft4IR6dsZ/4z4oo3HXjy5y1dwKthG+m8cAuP4tgcTE8kRq+MhV
ej5ORfDzOCDZelAr234IK/DIipYTjjKZNabXFgpZOMX3xZQsvKT+oBYIifWaayMEqiW45I0MIMyW
Jnr90uoLfFOZfukczAWs2Mk9ceMd0e3kt42FgmXS2csvHRvJpggITplq/WQ4tXaSxwrGrT2r4fuB
ufAFJTA016UIWepWcpgpZaxQkPz0LbzYzJPTHXq+M8Yj7NXDhdUX4tQEBFOMAzYanIn5sh2vKAYy
DW7UU1g9zXY9H2uqAadasa4+SfZeZaIxLhR1o1WuOFantv2I57A4RogOPVuAkusVnYG3zuJtzdRr
ZUaRjQ7Xr73J3XemG5x6fNFUCZOjTdcdLlLie2M3onx2SCIoA76SFo0jSi32VOM0j2Q9g38dk3bX
1PMdOSukQ6f+cIIkDGILeOWd0pDNmRKedTLUuFypxLWvcpSQAlZI4829f82wLh8TIepdygWd0ZZu
aDhrH3nmlodmwMUURiyTUgRuW78z8Ni52SEdAWCg5gxvBlw2B3kjCh0h/TA8mL1uH3pMT0wpx24n
JyCOAjApqCFTNiOhNVrLm8+YCXUz8JpcTVdLcPiWWYqRxdoKreZH6ebX0a4OQ64YHlfU74EBBDmi
Nr7WGaE2SCg7pKm7hqLHjegNZ4/gN9up8WhzdPfRBv9mBUf3rmuS5pmssqe6VE9EhLtPeXbSCUsi
PiMO7jLEyCd0miBqFHvHkIE8eOIKWqHZvsxtGjPfde47m0Rr156To4sq33Qi41DV5bkOzeIwVs03
o9Q4v93hhHWYDO+RoF5TzLfCLB598I1yIVk0GevGjnA9h4JO07C4VbKCQJkWLyJexm0zUUkF3vc9
auaPgtDVjdu8KNjzZsuy94YRwadQAQIQsncDbnL24tiat3OhICNJUb3N0EQCwtHYyYR7j/2+VFTj
WCj9fZsjljaD/FsYKQMzT/e7uSzxstRLl6n0mNM29KOMjkK8ri1/5TPK3+aHBiUw3HbW6qLSqTf5
HLRZgIBRUM7uaNVsuNAQwcVl/IapNPnTEcJf29SrLes4HX8YaXhDqqw7ZspPMXkosEcwbxWG+hiY
JA81ZQ4FvSzUtdz/TN0mkh1n17NE+aL0bb519JmlUNpD0wRxN8XGMzz+9jxlKRp+jd1hO6zuAx2/
Oe2FaYrEukwb4zTlzkYD1LRV3FywqGCRXycmNRMNEoAiSO9krDyDzB4SHb+QRc2GmeB4aXJOdKUu
CVEDlppZ069Bt6pTw5Wp6Zxio1Hp3PYBgSehOpi3GSAb4WTxjloShsaBC2Hdob/IDecG2We9Usyc
CD2nx6OE5h+vhPFoDSxnMEnlq1gJQy/o7MoLHJ2wwnDLMmH4v5SdV2/cSBemfxEBhiqG226ys1qt
4KQbwpE5FTN//T7sAXZn5A82FgMIsmdGTZGsqnPOmzYNkXtbxHNwglBb4QBNDJU3nNqw5C5ETDGp
dJJTYBl6dBwH67Ob6ctVCfu5LDLFPC/6KGMpebQewc8a072O/KmDaMMfGalt9MOcWXqhDhPhC1tP
on8PS8ZcsHpzbZulDueuvSoSmAz/ckqjuWh5pL30gDt2RT7YfZjSh81nYI/nesrwux3y4UDgxwZj
KaId4QWfio8ExELv4i5tLEVpJezqh6WS0zyjjOqRCfmYJTkn2WBXa8T1wSMzaJ2CkrIThaR5VMZt
brwYUYlL+Z8IIo3aZePYjG1swXyH+XsfFE3c+n2Nokyz3zDPtU5txb4zmk6JCKjZRbU8UXmJXR6m
Q4Bub8RUl1FQaogyINaLBJGvcTeMb14nXyt2jqUEiErDB4vY9Sd9ifzexVfJyhqPNtOov7gm3l8O
mr6gzI3EH4aIYsp87WrDO0aiS85TjwNsOC72iff088Q4K2EKep/cW7zXjmiaq9UluBvTaHtLcas6
2lyvQj0U4wr6cfDcq8oWeocQhtygRu2MunLZ3icSvcUe7qRUW266jBBMRgXVbSei6FOatFBt8OjZ
uNivXNwFBiVR1skBpUt48gYKP7YvZlx2/EIqgbuxGot88BAvAxu5xks7Yz+AcLUKpFHXZ2f9QqbS
AwlmHbmyFC2xOT05VQuVMyeky+TV6QyX4G037IhgNtqU63abc1onwToTICnTsyEp80fNM4uLt34p
be2jXVXOBsED7rDeqF8r9FJ9zFbdddDxjQySrfXLJVPpAM32zYqUyzRD0D01zhKMcGth80fOmTHp
Dd5CeZqyurm0xCfocx2dltR+07UIVRXSJaYHU/jUjsknzv9vVdN5Lxk7F3gJQm1BRXlATYuHaDzl
r/ZCfmyXok5Oy3V85GEuCW66qS0uVDmD9Sleuu8ZNrgbqiLjZKZ25AsioPdT1o+BN5X45PbupsAl
h3PcRqeq5sbHnaV4XfQCLhcun2g4UNlNPfhvuIoq60p+oAQ6DMQPBuMwhAGi1PAh7RXzGTM58ZPR
pHnu8orWbVOkHrAB0ZoHQiHcW5cWb6qGWerq5msjfrSuTsRJ5Oi3JW0u3pjku8ZMCniiKPEEBrYX
a+k+2LIMd5aqGXYYo3U2zOqD7vI6e9YCotmHLhm+y+e8sdvAkp8xB7Y5UscauLaQgTFOZFDPFCje
UOwLwMCTjqQdRecOawMfOgdwJCjtZfHELVp9s/Jcnz6NTfgrzBbaQaZuFxcWu85W+rmszecoZXaT
lXUcLCMHC49I2yd10t5WH2TGBxdWh/GQJuQ1hdix7eKSqnZJsBDPidGOyth9niIPozosr3akWqHv
n8gDStP4s9bNBA8T2OIjcyJ+prW005A7imEcu6TXUWHaJbYtU9jUX2riZ85euIz+/d9yZoKL4lmT
ivJia1XmV4CP23qhi4CIObrW/NgXNGlpX+0bOd/CPh6OhG2ZDwMhM6k9jzfWYbJnqW+BxXCtcmX/
IYy/NtqMVYgRCnJYGJrQE5FSxoT1ASsW5tQetXxfxgRShm2KBOvHHEcpWFvFEDwUI3tEE5+jPm44
+4vpPEFsq7TGfaJ9YwgLBLiomczhYhEPpd3tcvI3cFRPNVajAxNuUsVlJs0ByAbrhmRJKUga1T6O
RWFddOOXiaruDmtnKRW+l/WvYZeoF3f8REzRzSZkfNOyjfhz4n4f8o7pd7K4CL6t7mWyG+/MMOem
zcuPsS+758gKGOB7vhQNuVkLnNnBQMHLRuWrxvqK5vrVjhDnS93Ldv4kIizMPK1BMTVjTDVZj6KF
pkxK0D5Jo8dUol8yh2NK84Gz25qGxmtu29qPMGqFD2MoAxKmlWgkPbnWPnT0ttzLdmdoB8w5HHxg
WT6xbpzpbxJuG0a6FfGfblm0e2fEzWh4wvC4gwKAtnUeih+GbkRgD9sVSsG7ctwZJdIZo9DfOo3S
HPDd3U7pzKJPBuADLV91Jz2K7l2V5PWbVidYPoGR70S2TWv0dvbYXPQiCx/i2PYe7t9FkYY6cPSO
nT31OvQuazjA7/g8Ri75d0wJpIVDl93EEdA+X+7f3b/A09dPg6kdyklF16gsSOfo4h+Nhdpyg6Ve
fK1DjPCqYYagsv4dZNX4Cset23eCcwK0FQN4FDQE960iRIsK/Hr/QhRItOvh4/zzd+EyGzvVgZA4
YkqveuSmV0r/5RhFxY0M8fT6//7+/p2hVzY1AQ6orrPTcV1GKIp5wEna1QV/Ejq0qvnJQc4W2zjz
WkOictdKzU+HSd/x851tNPTkSTEQXg2LBmYsmX4iZffNnD1Wj5E1qFHzw7AatwsXGYW5NCowPIpf
PZkRZ7gVEZhEkLxkjCYvsBZ9Q/eebRtPjhkd+cFkRwg75n3M4m8Fd3arsQm2bn5NSiZkVmi/jXRe
BBEkHyq9/lWOyUeL/BM6/xPz5A5QYqZ5bhjldJgUIA9j/K7E2cBcgUCPjoRNKOTYUcbd+AM/Adse
vhqAf32kDAyy9ibe8GnufMoNCawWtzsV2ReEUGZAb0fVZvcKs5HouQVHJYkALrzXYEHF5Gxj0MU5
HkEphKfNGuqsWMZbWO1fy8lrN/Fbb3xzwIvopATBrpMTlI0OaoOhc+Cl2dUyS3crBlvflH2ubcxU
FvBMTEyMhoMQ1fQoFHF7wv6yGPlpdnBuWIwCSoXrPOV2DsRbq6tchh1tKwE2G6UzWxNhARztaccw
xD2wXyfRseyfQkbiaDWRrWGef9UOE4FYnyxZO/BWqA9SikatI7VQdvnFifmBcBi+lIT16XPZsu02
AYfGltGx3LgtP1PP166wPWQa5m9l9S0f5LhJpVX5w1J2voaxPpZmXIf0LSObNs58m7xv2eQVyNTi
tZBGwUukhrHFDpWxzQ7Uinq4cHLf7JEagOfR5Fg/ljEkcl6gjRzki1eTWr0kP3BDgAzNulB6vE2T
ONkgqPu+JI0ghS7L97E7Pud1dq2K8AnsuEE9ZBIDnk3NzkYLaloOqyCiORPuvIV+MwdNI19dYCLP
6RjxkOO7dWL508t+ZL0DaopFC3M61D/MjhNfVjb+GBaO82G5t8ny3s5jWwV63534r1/GgcRLrW/O
Zjpj1l/ixzHm4iU2kVobdqsHdTowAoU5PUn1yayy/SRxn+Ps+Ckd/UDZvjMzvcCBnbQPz2EYH+/g
WvIESmP1KW3I1pHNrljkDnED55rmYKQygihEhFMOiP6jIaoD+swfxoRVhWL6KMLSt8q4C3TZQbxK
fjrC4EEmvQ9Y6e6cKfV7D4FaF+KeFTpqb8rykVBZ3MQmG5S+cNG/6W+Akl+4r0n9aE0aLziJUduq
wxld7wDoey0AteaMqRij1K2A8EDEYKXxfEIoEUEflkADWLPHXXug5yxB2SQgDLpWOhcTg8DxgOtN
vhvn9IZrKD1pJo1t3eDfxQSNA8esRnwWW/Vim5TN7bArU9EFQ1KBGwrkz21f+UsBMSnnOBwjBUBv
p5t64qiInOYSqYTE9QWNrcmwScfjoUHlCacuSKA3obGqtxj8PlVuKrahzJftohF7B816M/eaYCMs
wcpK5lueYV2BQ0lANRas8onP2IyejgQ4Izi0obTPVA4gTISnVv8gJ8naFjVD+8VGgVuEHyq013nB
LEUZCrHjkL70yNY2aldU4juuN6Ar81eYTV8zdrSNIzHZjyHU5K2yd6hz35qZkQ8TjE0zWR/RZ8Yb
57XoDdLiyCEz3elAhMhDVQDVhjaDODEXeMyi6V/rTTHK7pjYJFssFPG6O2LqWr+h9U62Yxe73J72
ZcbAYWOVMCmrIjrJhIdq6/ZOED9DY/cpTbNvGKETL8pmXKoZNcgY73XXe52nc2OFX0x2Ir8Djtq5
k3jWGdfHLsNl4dL5JtlnQvniIKrN73UVfexZdalHUmWaTRTq1YICofjpIPXf4wAVDi6yJPWlsPvI
X6wBqGG5VMpidBqbDCPU5PdFJ3eDNhBbUMS08eEqRde/FWGKwkiAm9dpdWFe+gN2wFtUDeMRj4Jf
w+L9JB7eCJpc242K9IA/09NWpus7chpBQfxzT4u0CGT8LzmtqQrMXvI6PBFj7Sez+6m2a9LjSqhX
8RhZexNdH2MJU7D3h0GWk2eaaQ8Zjb7fk/cciMzGcYgVto+ojv5ycf81JpOmKxxHIncwbUi+jvDe
G5OF6LxjsIQT0Z7WUa3jL9tLup0Ti4ARPfP83HvwcFJcJ1r5dnBjZ7ckOPsAzGoGddm4YDzZFsal
Qy2zN+fnv1zgGm/6X2qf49gOl+fBNDSxAv3v3Rviyu5bLwpP6JSziCxCqomSiJoFc6WGC9/G7Tht
JgSCIP8j/CYbTx+ruv75Mn7jGHObHF0npgmyseuJd8/QEH2rRVAPT7BpACmWbEsqpl8V8q2yKTrz
9WHWMWSSKs//Qm9cf/R/bwC6eZcn41o6Eh75jm3ZRJ5Tww4moH6FpFvgwjRJ3ECOqGqxtHUhE44j
DBl8Ef/8O5vrs3/3yYZk/+TN1W0h3XcRooZbpUTNFLhPEgj6CO3r1I0arl6tceiiZD8jPVBGO72W
i/urchblu+JGBjrVXkHq6pp4Wkx55s+ktl1UOVlg8P05T9XwIGX1tbAp4uE6/I2e+j6Mk1eaO+Xq
rmNaglfmPT11Lhj5eFTGJ6tXzFc0XFJXBkEF6OBnlhhuloESHm0fBD2xWM02xMnrAgFXwQAdZtQk
9M5mdYkyMHcN3b/qW8Qapnqqu5rgEfLfewV/z7G0PbgxJPLlRzG6WEu1OF1hMEDrAeHiQu43XDnH
3jKKTmFPpDi8ZMUDhbfx+ucn9fvb6UqbhszVHccEZHz3oKpSNDp32j71zI03LQt4o1tN0Az959ai
EkwUA2AcJT4pG7OYP3/277sbn+0Y0qMnkSaU4P+uzzw0R9jvrX0ydDsol6ndQdIkxM8JfWcdm/75
037frlzpeIYrpU1Ko3y/l9od7j6wJW0cw7WfY1V/gOP9T8ZmZhS/pjr8+efPM9ft5d0aIAXO0omS
5LViJvDfXy9riobJRyVPWRg6QaKlW0rivdEKHIn6ddixQgRJxdg/0p7rWpXQvCxO28plCLjCo41y
xNGK6uc7abSovXRbWnRVI4mNlRS7jA1rWY1joxZ7bY1J7l9+g983UNeWbF/cMGHx3bsHVCZDOI+5
LRBNa86WmUW5T1t1M3o3Ok2ONx0MQ/tsAYTZHpcLoQrTgdWztV7piKMLQ6Qu923YJ8S2rc6ylf3g
avVHM6kjEnA+hLJZ9n++5P/xOnsm/psGt53z/v0998wRYWEtzROjBgb8ErRDuuTbwAA8Gvgg+uUq
dGAUHuGs8+ePNv7HnsebjFUnA2hH2O/PQ4fhLZ9dmCdMrYptUy7zxnBh7gwqO+Nh5uE+PcwPRufW
ODF2YF0rp1ZNJL/B8Rv+8ra/j7letzIEMuQUCl2S1freNnTQk9KKPds44RzIfrWyh/AMN7c33r94
v9Qf6MpZcNSHmoPp5J/vxT0/9L/vvodKR0KocwBsft9WwLpcHauuU63rX5gJ1jBHrPmzdPeFlT8v
CRC0JQtGoOEK4ehpBBc5AiSJ7TcnMQ9hrhnfFIlLS1/Jx8E6MbnfJoaqcUGCzRDZ6bBLAC4fJ2Hc
lpgSow7FKfJ645wNmHpLSQS5OWCUKEsbJw0gtxpO7TVKosBizrJBMCJ3RaM4/fBZCpIq9/xUFM+D
1R16LAvPgBIr8CdnPATx/rUPooY1a8wEItuxCfWrpUz3lMFZZpRvKX5v5uK2O4LkxXE0wkOEqREv
ip840XSJUtPej2sub1RrFzIQ5rdptA5aCitJK7JnpVG4UdRe2mFcwMU8wM6Wjirt9YVgksG9lE7+
0kXZrW9jg+6MfLY/P7D/cWBjZkvL6nHs0UDcN7N/RUaWCd0jYQfyFI3CPS8ZRs1x8S2NW/dp6PSz
G0HDyGY4AymhYHg5dZsyLV/7CUNrfVGAy4xgowZesdnne8/A2seFywhYUmOt0MgPeORrGxQK5l8u
XP6+4j0dh1ySyj3Ptdz7m/ivC4/yAdoKNeDpThOVcEwWbf7VR5H8VhTqzdVmUuQk2ZDLEiJ9ysGk
y/7WeQKrm5rjFApNQf3FnpXolzBPtkyfLdiDatoCdlrHLCKv1k4/RqBVwQDKtycjGslRDdbQAmsZ
3mcL47VkY2iFOFs5SL4NTf1kTPXtXll19P2X4gZZgY3Rm0wSJxNmyGDLZ1FYTxN5F36uvitid8/+
lCcghWyZh4YJnhpnb6e9uaQowjNOiCNc0bKF6t7iDj8WId56CjXYoergeWHJ9eXPb8X/kOuQUS9R
x7Ghsojvkcf/url608bL4HKE5e7BY9hzxayrCaCzoS/y1pDwjrhbY2WNZpXAt6ZxjO0UQ4ogpyza
q+wvu7vx25GKVfO6vyIhYm8T76+nSVqASzVjNBbJ8ei0UCocJ5gqXV2xU4P2/5R1JTaFKOLNSa93
8QJTvXQA3pK4ai99YsR/qXR/3/W5JFRNFoHYHqfl+wIK9zE42QwPT2acWNBM7Q0zegBD8IYsNhjP
mNDrHFufH5j3z0c7J5pcH8wzxnPW9i+P67d6f70WuMaGbq3Fq1xPqH89rgJ1Tk3+w3ySkYEuEHXC
se2afQIMuBl7Hlpo4iwfgXv6na3hmtxzbdpYP0YZHlBzU2BJGof8P73wG7pdmknslJdpefvLhf5+
OtkUFGtTgriJBuF9a5ZbcTLZtTOeNEWoA9pJ/VhE+gV2rEeflrnYxaJdKeH8P4YhmTDevqlY2l6C
/YyWPFsLIpTRkR/iSKmjGpIee0K3uOTz+BDvJoi+z3UzFVu2u2vndfULOwQe7Z6J4GjEWK1nGybe
r/ZnkalgqbwvYdn91Bfon9VsEb+ndwU8q7r0ENFDCJepYLi4EqvjJsTCzJUwC+0WK/zup2gdeZQN
rsdqLpygMxsC4xALnWXMaBtm2k70rrPv23xlkTnlgWGBBT0IyTcBgInfp8v8yJoumUoSTrHIEHqj
5m4rIcvzZAEL37/U3dzthrkShN3QgFQAerBfre6yoJZEHVLaj8sMBWEIit4xPxgz5XyaRR8Ks/6S
t7S4UZIHmuiMIwrOX0qHDzJYyMmZvTxEsSRPqO+9x/smmjI0POvu8DI3/RdyedFGaMEI0+qSGNpz
a3YIcSa4FI6IHqL6E4A/iX/M1062mvG/p69MQvVrKmGwpx4xoTUnwbZcIuNq5AlnXEG2hZDTX2qO
319+adDpozf2pKX/1uwmmFTWsLlIBcosujW1vdfQ9Ri4aIB3WgOAMM7//6tfGix74QhACsd6X292
kW52wxSTQZNl3U6rxEPeDx65y2V+TAc78RfX2nddwpQGVhZJIYz9Vr6C7G338udFZb5rcAhxp9Qy
OQkRg0n9tzVVIv0wGiUF0LT22uDpdGERcQRLBrbQfvfIN8TRjsMHTfSzv+o1FtLNj7JyvI9pRtKN
GoHK3PEhScpvFCIMjk0NL1F9O2kFtZMHlL/ETxbwn1/BzN4ulcLGqQ2qaTL/ttO7xm+/Dnu8ZdsW
v4tp0aOuEfb/2sxEDlIpIG2fYpz3fFeLDXLxpH4q2pS59v3PSBaN0/27rMQnrCal8Z4tm+I8weh7
jZl1QyhPm9wtcjI6NOxus+V0/5JQxUNxnyg8lfTvfyW1iuEho4tN1HTLycTGpWnIf8AmFlsDvbHw
0kVA8djPR9UsgCmpbZ0SmWoEe9TT//1Wh5miRQyeUY5bJ+zpMRu221+FN2t4/i4T53vbb1XRhpKE
iyreWOEAbSm3CuI7skOq1eDaqQhPOXTtEPeRpcCHdtOt386IhQAkTuX65f6d1yY0lGTr8hV1MsWq
pT+VskMso9KXLlw9LcMmOtCL5ofJFng369Bspvil6Tm02MVgzDWvRVdANCaSGchq2Tvxh7iI5N5p
kLOBJcAX1+xkY6r49a7MvL/DJXxBJHcRltsTeqB+Bpapc9HctOSr0RH7YxXNdRHYz3aKBAELmdZG
b6voUKzOyMS5HU3AjefUGIxXYlL9Fi4LHv2k1OU5AKsxCwL40ATtc3bp7Vy47sUpLJ/Zc7irhbG7
l2fzWN9ESsBWHWXuLhddfCACCZIvGgUw8Ae8xdtjn6gE18dSvnSZmfhexttA+wIyD0XIt3Otu2hW
1V9SyE80FzWUe1MsW0VG+FfcBW9kqeuvaaR7+wjusBJe+ILmH29r1pCuNRbnUltrfoyJDmw/8UAQ
U/7YpBBmqwwGlj3a9vEu1+HY0rDTB7rSFMGfeVcib5+Ry6PWOvAORpvVFeOAsrUkBlXRL2ARtCEM
oNq17Xe0s4fOGo3XUWQkITaRhgaUkfxcyeICy2VlO0nS0GGeRego9h0k1z3KLWOTdPRPXtOCPYb2
K4QxM0hh1+yrAj1k1uOz5SYa+E/0kRnRI1IrxlCGOLh5bBzNQhwimn046osZdKE6zYSMA31kZWN8
Lgv5UZTFZ7eNIJb2MbpSVPFHs1c7bXDkwYoMpHxRdbR1JP51jKpPDeYniLPUzmUuglGJhMyyYORD
015NNy5z09nI4/+ZUOoZtENXPVcNLHWEZM93Yeq80nKnxns14XcBwnDmSEq/Szn1j5Wx9NtSI1rA
HaFXDXnyCSZssx9cXqO7ujiEYXsTAwiTltjJdxV/1aPF3nutkWNRBL9v1nNzW6YxSUSsOsyKHN7X
xXxaYMa8jnDEN1mSx5CT+GPe9A8IeQx2W92GN8J0welHSC2xNd0SRdVvDWm7KxLc9ttGv3hSKw/E
4JXgxYgXJwR/BOLMMSrs0HqGL8DHL+qF8CHH16UekG6N2Mt2803KyYurPZBndRSzXb/gzBBt8brs
AU9ETnIACGuZr/wjpLc+nta5juQUAkF+EFFFjvUYrUfvjCNZp0OBVPGFYUl8FCm7UKuzIEqr13bK
ylq/wwzBHwCwHmxCnkcXW1RvdDnwHRBqj4CHQENZcB73+N3UGVRRuH31RU+SlZmC4CSHWHnxyic6
le7CqDcPGEB628ZJrZ1bCWdL9Hx0dAecXDM7al6pa7eVW4onKiYkK177UHa9cfWI9EET8Yxwp9gg
hmKPadsl94fOY6AiMGTn949PdmliFu1Ot1SW8w0GVcwbsGDo6jQ7KWL3pkWt8VizmBra2S02OwR0
oYNfB7jjaWi0C06oWRgBkvX656qemMmV42tmeiEn5Tz7XR09QiB2X7LsOwcDCGtruaeuoOuhk2wi
E9kmZF6x7xBZDOEAEermTQYu1I40dnpDWH2GsdhpyqNzMZ3mLHGQlnRf87lU+6Sw8Dqvs95X0JLO
VeU+t/okuaVf4z46euhkSH6GBDdDft8lwNpY02J3LtVQfCiyD31rYVVuRucENvlhwAgHlDE9azgP
b5WHZ3Fc1vAaHUFZWbOlPGsZLmoYjTtG5T1Wne7sJqWrfZilT6Jk1NfVLPyqLvGt1tGk9TDMjwlp
ecdoLj5w5LNRwVHlbusM+ry2R5AEv21LTewhQZoGPwcM3kd4YpLLOt7R1LSGRSTc9lyjwU02vbfX
mprVrMurl1q/ssj2ZxywNvACUEnLSQYJrKkyAu+GOFud54JyuQmx/xVvYTObmNVLc9eR4+YnefYI
657HkNa63+L0AAI8ovwiYCxHKIBabLkCSTJo0xfPN1AT72JkywGqmGIfLg1aCc/Izkp/MHvdutK2
wFXDn+ZxVBZKfmitcJNMK3CZ2e+nTvmVY7oXCHR9UMkq3kHd0vfc18PQ5fOuarLpSAgDmvP1RwMK
J1tjdWuBuuOyOKaXkV0ocNhCXfagl8aM0i35YRPkiZuQlnxp2CoLpy1vy0xy3Dh043ZZfQzVkCHx
CXt3S9ChEXAnMbR1JFrKGSNW1GN48I6w8pYp/ap7H+3sKpLe+WLjt9FKbN7RNOG0No3DCyy17Z37
W2WErM+x/IpzN6xCktCOntYFTaiJh6IUc6AGdaOl/GEmzcEdvOVo6L6glKIxmn5A50B9WLRPjkMO
il4Z8iB655pn0dVkxv1otvOXWdShn0f5xWx172CqQt8uFlRb3N8J2ojGNVtrDPpkIS4X8QQJEXrC
LI6uIxbJ1p4ZM3QtLo2Fbh+LrDH8qhEvd1im76zsaGvK5rrLN3JjNqg/7UtXNmexkq2nCN5Onl2q
VKijmZFlicUwQuuhExDzxgmX3GVvFPV4tstqn0SxcZGDfV7c/EfTpd41hBZkMeDZd4u6NZOV8Wtg
tlqRdE+kN4EHy7mcvfoKvwxKsai1I8gzJi+68oKM25Fg0sAoCAeBOX2uPDd+kMgnjNlwL42yfbI2
pK/C8etdWd4lcIyaIg7U0q5BYu5GejjIeF23vYMhXU2iWT9kftMYhj9BbQ2mhBlRxSA6AM+H06qP
xyytYzKHjKea6Ujaf9flroGMIFToHRM4JRid14QP6wjuRYn03q6Rvo+rhBGFKDphZQHUxd+gFk8H
gktvMFpLf04VFuDEWJ5o8uDJI43eGo2rLiHyzH1iyq9JaFkksrSrUCk9mnr+OZxGsQMPJYSnQLzg
oPVJ9LI7K8d+8fJ6m4lUO4VF08DZowPN6vGltFr93IvIB0QlBmQWJcPi9mAg+zUpzZ+Z7b0WBIae
8wW+yhhmxzzJJfD2MASzY8VX6CS7cUHejEGJczH6DuHJOCQn5o9GgCgjJ2MoKmiY5c3Wko9s4+o0
Mjx6XDiMLeitR8uN2UC67Nov0ntkdGInECgTEEEIlnTdTTu8Mf2rn+ynu8FJlDnT7V6HQprekeYX
X6j3LbZxKN1a06lAY+X7mloIs3SIfVE9LyeJP0IQegHJo/Ujyx2eSJg86uiaH7pewz87krgMSTvb
lzippzppEFqRI5pZIN7hWQBRpU2+OUO2HKeREF8EPM+KqNsEmcGLHol6n1qtx3afQj6RI2LwJDx6
U1M/lwtGCYZmrydndAhrPmsask+D1b40xfTRNsbwmWkRfKg6Mx8HRNaMhzCYmdMWMl/mFoc2o2tB
24Q0b1jOSasvj2aP8YAqRu1ttvJHlEjEDzm/wpjICLhVX+mHNV+Z3SVRoKMNXud1lxlHlZXUN4J3
I19FVSjA2hrl0WCTrmChDz3YjfsNdwAT5di56UDJlnAuiAgjCUZIz0K4gbvTPyTgFnMCyKPAqYiL
NnYzjyd8fD400gxiry6fYGNXR8KCJ6CA/sm1CufryALzFmRBfd5i5Ac58rm24dywmxyTyEV+PPWE
MSDNvHPl64kw3FR8thuNerBsoSTXbW34HZS1U1uTSRoX8y1qlmonxBJ+tmPYNpO9Gat0uEWDYM2l
rXV1Fk5lBfV7TmLzFlri0ZMTGpDRyi8zWmovyb1XgiPOhHtED30jCOGc1ZNs6/ZpGGBEDjUe+2v/
cH9vRzjh21Hh4dL2MH97x5qep1EZ17S3vI+cPl4gZ/jwCH12c40hwQA/1ldOr3xvnI+LRp9Hh/1R
eKM4a4WOwFI3yz1P5tOkSglGx24bpgTKerBDS1VET6ulTK0gx8/ZJDBosqaXosO0YMyGg52v0Uml
7b7kGPcvEgMUw3sZsV/5x1eEZa227ZJwrK9wQb9GPvG2IV6sQmDEEuOWVtRBWmZqw+AMzlU5HQu9
45xUAouaYZiwAxiCqqceyBvSJNw8W/ZePuJukFfiwlEzr1FXEJDq8hejDPIyk8zctqogatac5qNu
oIoIJ2ntUkh6D1Zl7SDzZOcCsOnYOd3FnDCynABZXKlw2J8h/6YzFOYsq/edB1Vj0klAV/Pc7atQ
fynBAIgCRVu1jreWNv5eDmC4HsrXTdGTHoXEmq3ZtF+B4F/Hcr4qDVWXoIKbyzZF8SgRirYxAz2F
1tPYa+SDbbvVy6hN5UeSaslya/M2CFdVE1L99rFuhnZfRh46K8M9s5EMe/TV7s5k+OUnffvV7HoL
S7JhAU2AubMZonUPK2ftgw59OZJ0Bvas+9ghXwHLpi+5RIJCeFye25S2U2CHRO+KiKxY5Bjtdey6
7GR04ano8ursNtm3qGu0fR5NKDoEKFhlgYfdLZI6+LMBtK0YL1lvmzCCuuKJsytlq56slEIyTNW3
OfZmSm14WW4ybNqwQPtpgrvYyUTAGgDDeYg661QkkoFZJXtymNzkIotzHS7RA4mC4w4RgEfOS6JB
AcfmxAZklTH3sHQ8b8vcArnZNB57R9mHJJyuEYTLw2SavxxFcFihuxfSGKg0BZqUZk7HQwwtk0AQ
603AOA5sOgqaJszOB+7fwVEfR5etwbQ41vtxfL4bQVEb6Sz8NXLF/cdmAqq5cSU8dzM0sXrQZP/a
wFrctp0qgtq1ybNrkj4YIiN/YIQcjtV0GeV0cukhTjUWYMRolAGMXzK5a1udndR8NEa3faY/5/Vc
BbJFch3c4uRmniClFqlpn0+QbkV0Y37vD6nXBE4U6X7nQKuctbi5qIZYiVw1j0bdz5/6HZzyDQ7Y
6rGFiC5QrWF8316dXp6jIebJYw+xC/8Pe+eRI0uyZuetNHpuD67FoCehdURGypsTR17lWpgrc/dR
r4Mz7qBBoEdE9xqKO+LnUQ8o8A1IcN4oVCKvTuFh4vznfMcuP1XNb3xEDyn9LlZDV1xTokIrPcR9
KUlVLFKvfZOd+dITQyZmNAI7sZZuEoAJg0G0ZOX/nouIDFpmyLPi39z7yn4Tpf/JWWUhLS+j5sLn
mIuosc3qggBNlpxlQ6/efMusaSV/iExZ5Zj7gmq6hk4NdjP2Lm1WLf0+u0hjLp3osufA/KUD4yIe
LkeOVfZOk6Xx7gVfUBS/hwOZGctVwToyMvKROtf+wTC9NTFLnWLIlq6YKN+FpGPSifYKq4cdE/nR
meTgT6vjIOciDCwcXdq0bZEIwjBNWs14SU0kMV3vnJ/gTotPMZnhuYwKbjue/uJntC6Fzjezt/ur
QddfrbnZMZH5Pay5eFkUNOySYHhSoyVwYIl0TYOJR3tH5e3j1jg2XTiuG2XaX70e22sx2nsnLcwr
d9ETj3zpNMMeN4qxEjEZ48cJrmR11WOmFzGuYz4lH0MbEEa3L/CUtOF20tzfkY4eRSqToHeHLUCN
vFYbHKuRy/21VCw7fmN+NDzriygc27059QPJKlGsfW1cs0zEm7hVR2NkBNrr8vInCHI2kAF/GlZJ
oEGBN1ElhsTK6MVCeQ8oJuv7Dp9xQWkTR62FlifPvjPHKxuMg7h9t560xAr/G02bImg5OQcOgZnk
TGpMLcJgKkDvEBGapuGX6wDnm7TERxGk9Jms4LygNz+rJK53sESInvfTd9jbkSTx41+U0amDo6jq
HcyoXz3wXVAFYCcN2PZDo60OykCsfZgmGRSnBwfxcpHaAF3scNhabo0Ky7XOK6pmaymO3X7GdYot
yOnx8xYEyxdtn66NsKQ7oE2/utaJzxzl5aJ2gHx7nJv2Udk+qdY392bjsqWM2kM0Rcmbf06rxxNF
kuHKtIt+E6r+m7LqdqParFjSmoX26br12vcUF71hjqi0CqNN1Gi7x47ftZAkyrLf1Ny2pEkujGeS
GCpQuyHL1YfTGPvYIvXsahdCtJo9VPsCZi9LBHgxohrATQcqzyhXdGsmpXTaDZ1h7gMW2c5zmuOk
aU+Tl+oXVQMIoZeCxLZSvHa4iHrzZSdrg++1gprg1R1PswSyAd6/XGi+Sg4W6K/l5DnbbB4m0uJD
7SkfG0A4uWV+Yu6pd6AbCWLGLpgIVumB/OTXCL8Y3bqNY/3UKHkx1ODsxUgAHC395h/K6xJii4Na
VKFOkXTZJ6nWrOZqu5XhNM9VZjT3rE5Qga0WKVHkt/riKNt6stPwVHvlD83LvHXVW3LrYU5AqIDK
j+Krv0i2qj1N3rSXlrfMhuWmYtJ8ARsCAfM9lubxHtNa66SjN/s34nNyz6RnH50u01csHzfXGcEF
KBkuKeMdqMwZnRMn0X68oiGvzBqGRwLt9AnPKkM66YwL21ENr8Z0vJqk3AgOV8DoK2k+CUq+F5bR
eLsAyMyy6kg0cle2GUXMT66ECkPUt9sCPwXQBSueQTgFEyVbLjlsFa3zwXA3qd6xrwkDudqPnW9q
/OlFpLNEFXDFNIbsotX5V+AXn52NaDJmL01uGK9GP5E2xf8I1qM6Gnb/kzt/tCI0RVUe7t8ru9XK
cozi1AAq2ZikthfI2jAVQute2/Z6YuF8LlmMqMY52ByaNtFgfa/kGL/hN/jw9ApIvF//stE7w/TV
o+nh1HVadLZYkHU8ZScKHAkdIbfs6Pz6peIyItqQMbkye+stCL5xI3rJUYzuZZiaqzhKr22XaUwy
4nEzRREBU4p1dhzoT6pAThdJMD7XlcbLpx1tMt6yWwSBskHeoUlFTtg8kfF6MzgCnc3qJIyYNqYC
MO5hjNKOaZB8S+2uWcm0lt+8OYoQqGq4SllqT0ovPsjTVbexbH4XHTQyQyXZNlXCfZ9GYybUTeJS
jmQ/UvrRNwZXr13T0S5fmqK5hMOtg4JUbt0sWJlugikYiW0JgYS1yplBBXYr01ONe5puvAkBcDQO
ExEZ8jzYZPc4ORG6/ExbREbxrJLhnUa+YROB0D0FujqaszTijH3PaZvLXF7W4wUf3XgxWMpWYhhQ
dbvxNe1C60ZDkQgWFh+alIrTbtYyhO5k/xwR2dw5PR1ajx+OVdA9a/7eonz0mpXRtnRL/TWM1No1
tPxbzXRlm4Gp2NSl3r66Mt9z8F/1Dmn3xTogq8zzCKEGVKT40qvxmwJ68hb5xMA931v3+crO2vSU
T9jI/Nzeuy30KW7xntMeS0pK4Rr75JELOk8ZSSfkHcDXdc56e+e/X79u/aJfkH/nP/brNV7LLbyQ
o30xbt5L9u78RA02aI5XC0UnQgHJhbHRquUEEa/ipUVEZ+2zCkMHGHfgjeuT8q6xesbHTltgQjst
dBtrtV5f1pdvF5Jliy9vQdnyYlgPa2NjH+Q+vsW3/s37MH+DveHUW9FaJpFzlmRE+WFyl3Segqm3
12m+8b4PjKt22j47jjdqX1+ab1RVMYxMyUS5sJ+WCNeULZEEE+2mU1u0fNKrOEFIkGiXaMzHpV1F
L1FXbRqAaKSlGFR2lVftACH22yDpLKL4tb9MzFHsPVVciN2VF6+LvqkyH3ihOmvm1ub3lIPAguOs
AA2aujsA+6cs7dVXWQED6AZRnkcsd7dOaW9TWGwa1WfvvJPgTKJ4r8jj7B0leWnXWBBSO5Jkyy3r
3ewdFLOE42ZSHE0CHwUfxPN7vXYWZGzGza1VKxKZh1sKuCp4vrlP5CplpZyV3Yzy8HjzoMJLcJ9/
/tCNEnTEitTPg4TvQm07BLKpD48fPt5LGx6NLs9POuO0A5Ovk4hOOcrt5lHV8A/dHH/9sGY6sqOJ
eZXMnRxl7s6dHI9mDp152WbIvPvjV6aAmrTYrlGI50aAgIptlwHh5vGLQdkXf5Y+zB+BmmuT/vr5
qnAR4cjg/NXq8egTCOaWor9+7vEeWJt52WfPzkgt6/O/2RTs18EU0HX7+EzsuOJeyUx3GeoVMRza
zIImLLdjm9XNUavoOSvBu002zUOPv7OZW0Ae7/3DzyUSgJNeZ/WSOenrVMhoU7sGQaZmbiRjQ4MI
NTdQcPMpDg2xzoya9i0+RoOlx4hICDGofrSh/PXm8XOhW2dIeuXxUcHweMM8Fu30z+6MwRnA3Qgs
EqbGqt/bMZStui0P6fwPKcb7f3oH/4vv///i+5uOjtX7/8L3/+9//Psf/+OPf/9f//rHf/zxb//0
x3/749949z//+J8g//mJ/wP4/+ff9Xfgv2v/zbINxwWlbRMncObEifrVtP/yz8Kz/mYaOlYvJBYM
hZaJf+fvwH/T+Rt2fMRg/NqmwR/jT/0d+G+af+O3UgdgmHD/oWWZ/z/Af1P/R5+r5esEO0wfe5Dh
YZNz/8FV4hLf5ADRzGq0bW2doXq1vTHYzp4N8AXdU2K60VOYqEORMwzW2lBfmZVm3osu59wOh+lg
56jXqnDulUBfmxqj2MSTKE5qxEXKxm5DwcdfXvU34maUxBXJc4nmt8hilZ+arqrezfrMuGmZYlX/
DLqiAFU8n3DbojoSB5wpdc24aGPdfZI+iJHRDvJnl+EgMzLSztx0754hwIEbunGEredzEWkBxUo4
P0Yk7Q1iJYcKRkI/oC+cI08XfOTwKy361XfTEOTbXh/Vh1bXXH/j4VuMpIlYba8rdvptkjvlO1CX
YcFC2+/NrDwMmDxeh9FB0xRjde7aqX1toGMsyqq1V+wwzsLR9OgV28OKptBtlgPNbobyMk7c63Ed
9Z788qGsoCGn3PuHjHE48g6UngiAEqq9Wj/82SCR3v0KJcJ1opWc8v7k56eebO2xIYET8MV60xi/
PUSBxJ9eqOk118Lua5yx1i+huNSX/HMakKwV9np38YjESboaoyraMcUE6Q6t0zWeFVb4OLTyTaHp
zUZQG7sV5SnhPPamHZMnzbeLGyO5j0DlakMWiREDUgVMMiAjPoe6kOY11RSs+gXGjV6/WUN/f7jn
8i4ZFk6eRVufTwHTnPCYUlSQH9tSgHCutXw3tp5xaGg4X3RWDV+QzJMVT8VNeFBELKmXu8r6yetI
UkiO/cIdHe0aoz6ugtJ8aVIR1Gu3WQ9e1Fw9I4dGZgfV3q96VDHbGLaV0Q4bm2/OBpb61tLGfuMw
ldo/qFUhXi8EWG7lIoFO3qbM/gUugKOuxO+y0b5XQht3I1LekyYYJCPp6EYBsrujVmfgL13CmzPX
reaEBxiMXHBjuqd7k6ZhESQMyxwPa0PvmzezAqIMWKRZBmb2iT0iPVXzG3dqj7A+411UdNVRo1QN
q+wSViaqX5CWB9e/T5lrnL14IHhq2kDGMAStYit5TmPm3zxZ+LpGjx6o8eBREHCLTVw20nOeBhNl
Xo/AtTuNpHc7r8neV0WGfBEH61By2IMKyuA6zGkBE657ED2TGmvWh2e8LobhDrrS+FaMhlj1s+Dr
xpPcItXwPeXanVC5sTXYxBbmCK3R7bjCVEm3eFFDQR98HX03gxa1h0kAl7p2WZDfXOFP5syHaDrN
Q6Rxuqu4PUpZuTdXywuA1POnPxq0aZt4Awch6Zy0PLAO88Na4YNbgQi05sst9Udzk0Os0nctsuob
nKFnJ2T0Mw/gjNB7i0SANq6A7jQQn3qcNx+Ql7Zu3RSYOzz7zGvn3SaDx8qluxs9m55o7kQYpxpi
rLmgFyT+5575aB3RcbGyu8DZdm1akYKO4GBp/bTQRjTPIEt5oc3e07qsaMzIQHhiN5TnxIy2SV18
WpbEJ4ibjn4hnKqvFHyvW+bR59LAkQSRzdv7XbKGaNYeIi8eV7Y/vRUDfQUuGj3OBG1JPLMn+uF/
UNCO771wsYDY+Tc9CFalYwUb6YnyW0wT+4iDoZNmdab/org4/jDcq1jHwetW0ckdJ2chvahd4nN3
kepsBsYog9fWrY0nK9WuhmyLq6fcp2mCbVmXzKi80Okv0ieh4kn3u+qjtSxtUsQEAVQ4rb288tYF
EJkk2Y8Y+Radnsb73nWRIGAhrLM65r4REVonbUY3dCW+Q/hXz0lgXMvMhg5gdmfi0BzGs7pcsw+B
2q3Np2Ls3rWRlV//pbmRca14+teRFmuXxgeLV3hAosOh77ahP5Egg0i2inusgnVjLC3pfoUzcsqk
UP4C9eFQp6ZakWxTuy4R7UJBmDk5uTA2o2b7G2dKNrmLi2MCmvmZ2Mq6kkt8HTUTvdnpXkuXloPA
MoknoanoRG60tvudxH6HP9roFmlTRie7INUiKHPb5Smwa+mlH1msP4fxII4exdR9mqUv9fij6vFN
Rob3mgjxkbvdsaogME50wh9SA5K5EZGIAx44rfN8VsjAf1yMKKdTrOcHavyctOJzRCWBQZhHQBsk
fC6bxmq4wA2JWuDuPk/8qg38+glwBa0/P2FE+G8ylPaMULvFHvJil3rRczIyE1JjfB/g8W6Lmv+L
RJzzyATUDElSr/yezgeA2rEsPgJYVktCIuWhSiNuz8TawG6LZNsHFT2OaCNbEkG7ZgIN2GUweIsG
iJQzO2s82C+a7s4tCJSc272N+0tWLTSD1tt6k8M9mcbufVhoauVFwBTqEQFHCd86p6XzaWC10HvH
eIXyPhzihKhTnAOvshz7bvEMhWoGuOn9gWLDgKGsYW/ZqSvKwIW/UtL4bYzjV96l+tuoHzUY/m9j
pu4cjL6mIiqWEpjrmmg07QBYtxat1jWnSYp1lXpfkcUMFRPNR9UchG4S3ZdVuWz8Kj0blg4ukrlt
6DLrjzyPXTFxGbDLWgNwz57YdbBBM8BZuLCZ1kZWk9/8LAP/a3wZUrOfUqXp+wxD7cmgBnGTSHbq
iKKbBVMkrP9tR/RFj8oXusmnWff01p2BMpmjcO8yqJHH2jCTPVgBfdGl40ELiKfwcgeVrn442T3j
WnSEFJZsW91jCi1T/Z5m4cptsWabkrYfhMwDLMT64JrXx+y3bS9DU8E7hAhcgxXZY2lDFCjFsR8C
IlmR0yweU9jGD44+C9CpDMxuSQ1RCsC2cU59gQlNwr1IwI8s3Cz7JSfJqUAU0bJTTzLnyX5Yr0Kt
e24bYb/UOuaUFlcPQD74bwj0wi3bU558ZsxC9147/qw1u1wXftCuo5bWdRyE52HiEtg2NZMVhExq
e7WyAxBNoTff50WfhjnFMw7TQG1aVjCHlk5qaJd4lta5vhfUlcxEHgxjay/85vkh9jtZIg6a4Gn3
AKXJN0N46kuvu/ZOx+ExUadglPouUNRzN9jLV5YnPXQ+hi+OXf7CshlsykFniNLCmrIsMifKq2+m
EO+qjOqjJZ8ZSJXPCe0gHCNSWEJUX90TOJ344mQK0LorPqjw7gaWNjHddDv98fdJEkobUJazx7lw
VYFwAGQq4VT43wr7LiJLXa3A+sLf123zaad5IFM0PWmeaAFaDC1uAi+DmcYN5qSFi9bKimPWj79N
G5sGTiAXd9nEpuDGcLPjNoSLmafHORzTxQHyhE5BR1sn7S3nqDXgnVyHSXfjzJqfcr6KS8clVmhZ
kDaAcadoWBFoZvyum8x13hAlm4VI4fEzw5yWhpvaAHm09piSp+7NEoEpwwo9euOrhUFsaxoUZ4g6
3rWSYg5qcq4Pp2pRM3evgL9OLa95bHlLB3N/0h3wpdYfrqz4G1ZVn0i6roq1GaonH6PWPqVzs0vK
nZZawcrXR+1AJLacE5AyYejFQWZa1XWFfOn0wz23qrfIwtPa2RWOzJy9s5ruqc6kJo7GcxnXqOPD
cCvDYtmZsb5vBsvcC7pFSKD2KxMc/rpWJaUHDRnxKCsAJLHlBsKMT2kB2iceq5JyCNe6gHmBZoaX
dsuta3bx08EgI+FuGm8ql8m8ozRp/57Pwv3jMMTHS3RzQA0kxQNqpppvAcZ1CnEkqck/AepVeDgg
2NRG9ewOwZwTjamhjLIn2puSM79OBNbTVw79ykuRGhR7oTfPHC+6FSxm+49DmXLVgHcnLPmSGBKL
SuIfNZV/JmVLxg5Z7ERxgdz3hQY3WhDVtGFUFtyJ1r47VmsP0wkzQVDf3ZAkC4d5UDLz6Zlp28+1
CaT34bbT2C2xZARr+E2lups+WAYcUXigCG/HKIt8WNViyqtxWwSCSRPtIqEveO2yHEeO1u4hI5eM
cqqOMWzibzpkcY4YMuNU6e9pohHIRJypBbKqFwOjxbeC401YJJdMY+e23rnwyXnwNzPN1fq1R3II
Q8VnP0uoNveAhTN7jq3ht+sxSml89lRE2B9k8RjtmlW/cCumZUkaiWVhkUEKG9D3D3w4+cx6xXbf
L6XIDxmatBGOyTJuWuNSVnoyLZjqUE0vmOuwY0rGQMkHw7FwHcDpYotlGeBbt26yt4Ty72szGfaq
nTyqsGW6nODmcYNSaufUurUyjPDiq6J40aviw685Ac/qVsiBccU8I1wF4xAdrQF3iuZgkGg1psyA
x7hcsdMNXFi0rHJ3sJJfpgasXJzSHGC7Dqx+f/BW7nPlkNEwKorUsOXmbODMR3uH/L4rRL/NkvH9
YTgKWkLCWRMo2BY8lrVBjZky+0OepmfMI+8xEWweP4DsXmHGx6oYvzX57CyYxypJGTgbryGCAgmF
byhUG9iQ1qL3CQ6lHbXtveecbUMUBxvCGt/x0t1kThIerAEEuWFJLGT2T92re3ITRbAsQ4gNRZxB
5goDxb6KrYFkAZkGmkbmC3fsAesG7/lMBp6veK//Ljm/rPskStZR2P8Y7Ypvd4adggn9CQt4Plty
+ORy6e06zHAnTfFSi3MmKGoU4aaWLsXbKcmONKVsrIxyczNCg1pGtbdroAHvsFREpKA1d5dWqO3p
XCKmx+VZWObBcTmtWHGAl9/qQibR9g8MRcuA8T0TxtDA79zWO4z5ehNuo5TtvmXd3gSW/HLs8Ucz
7VvunTucvf656lPwV0Xhn/Gu7glyNLt6SBhXzqYonY55voejOoKU4lresghXDcwxYwrOQ9B/cnPl
N2R9cJi89t1zeweyuN3emAAWsdqyi7fXgDEc5Szgd2XF1wXRags+25wy/zSpHtO0w2vRhn220Wo6
BbQQ4tEMfgbtimFTQsca4A4W8AVPD0gzrEST78iUbWO3kkuggQt2j+IOJWJv2gbFFJlHu09LksPx
QMp6ebOvi8tQGtbJUG62jyndYJxQkP3V3QZDyzjRGOKz+T3I1MCL4q2wGECmTa4ok4SDqs0lOf6w
avMoeIv0ZguSJN2Eid+tdJPTTlnQn+hP8D5zvJxQurgRtNsOdzfRHvqDKHGusGbO7mGIO0t93gKH
2iA57SevTt0OJ8IzQz+mu2msb2PejjCpcS8nQfPCmDNvcGm4kW+fuXdsk7bwbvTO3B8OysR/SwcO
XZrjOfsuDErORDmLKpaFFZw7+V7S6KHDnmO7nLYymM3XjWJ9qY1+53LNzAsK/MTkPYG302+l99k3
HRdWVd4qnQ7OBs91SYJsJdgO9mQCMalYR4tc+m6kYXeZG86wSeHRrfDJ4+tR8X7Uzx3X4XOcqo+s
Fc2b9CYEg+J7K0T8bGXxBxRiGNtB9PnYsRL6HgKE+bWuy2JTTuK1R4iZAF0/Rynri1mb53TOA0f0
bG1Z5Iw9ywpH9iczbLO3yKSFYnRXymQExnyuJf8DlTXujavSYIWWTUBkh4ecqRT2hoNTUuLo6/rL
ROaEi4hG6QgPNXv1xZg/20GYGrdmK977RDq3JnOTfTxuqT1o1viux50KWnthhRznZGKgNenhb2cC
socTbKcxlLwPHAGN8c64pPoGc3TltQnakUl6wBsytCmLlGuR/MZfrZ1BVK/tPMKnh8S7T3TmkaTd
ETEaLbo4a8vvvL0cxkXjJLSXyW0eKTyf8ZRS6GDOwHSGbeEg3XNRlmInve6ZohU+/jrV9j1waxhP
xbaPCGQkaVLiQYeAnikb5iS0vkU4DjiGBsv63lHhJxn02ar50LHBWowy2gUr+dXCMLLLEgpXsZmt
vFKA7Cx/egPYOYxDy3omWEWa/y0SfLU89Jklh72QvNZU38BU3ckHM8XtuM1wslE3+elZ+D2VWcOJ
Y0hkBUHJaEnY9yiCIdZo71Hfmp+h+AgC0R1jEwCr7gR7xwC3nHgZQChfXZ3G2iPk1lsroU8vi1nn
2cXFSgiBGJNrTyKxZ8y421+UDi01U6i5ppc+F53c+hPl11TaDFRp8syWs1hrquZuxzVipkfELMFC
POObC/LEBYuFVrw16dPgjLC9bfx+ZkT8RbjFFVQkaqR6ifE0Xy21hx1ln3z2ZQNT8M5uSFM3zsjV
xidoODlkHvt8SJjUegF6I+PTvHD5R+h2PQyBUNhP0mEpoKHuYsHZuuhIHRVpQAClJx9vQEXY2BUd
mg/FoqfGapErKIkiJqIAaQQgXyjyDdUn6QaIjr91eamTlybNn0e3Uox3Klv6JXCaSzd0/Rut89Oe
/flCxuRHb5eQoRPMpzMwLxzQJuBLKUeMS4g1/iw5J5uGmJrosCoJL5DPJKAp7NCKswrT9ybj2sty
CawMnYGaJqJJQ5mu1TTk+4GzHrI+o1mi4hRSqZVgQHAYYYNQBTj75mS+9ZTxzUA1J9JGtW/Wxu+O
W+28tH6T9o++nw10E/QXJum/nZQ5uz7LH17IyTka/L3rpPJQVvLizLwHpLvsCe70szO17pbTFxC/
0bpw1An3oZZGOz/Cax0x1odfIfBTlwS2Amk4+16QuOo6HR4AUV3IVhYMxaTeiX5Re27B+Yi9AlRo
yjSx+Y6Vz1mqCrRwP+q3ITeZSYviyxPM9aaUphCjPLDj4PUWLMnGPJRrB7rIM6bCacZ+5DiICqGr
tknoXlzgEYceq12HJaxJZmxddscjB3vdHw76/Eb7OcRIg3k67gyX0FIb288aEsqmDYJPQTkzJD+W
STqWFxzuMdnVKK6C3ySKRDswt94RCsVdK+lVa3rtygnE3GCd6g5uY0nqWgV240aUpK3l2sFrhGje
RQsK6I1FjFsSlGJ37aC/7ofI29jQuJGN4vVglmpOCqjDMFuP+bKh3dak+uroxrUC1rEttsBYAedS
mKAlzoUAVLpVk3yig4QLbwYnW+Qhc/r540x7Z+LztbljZ5QWaMyVhV++ul15TqwQXgZ9RlkPb5Ej
NYsrDRq4+OxyhTUqWv5oWbQPzjwAT8ZJbfMx3UtiA4fHm5DjekrUYD9KxEGlyGLnIR5xhso2tv6y
zn5WNP6xFoWnvHHaQxFzdTTt7LdbdrAUQyCpCM0uOg24Vdr7JNY0dwup5sdgs1kzOCpFeqIw8hue
9ihhMA3wkXSVFSxs4TYHd34TpmO5CKPRAA5aVAdNeA1Uv6FbWfMj8niD5EuZF/OXFbW3/YEWjZTu
kf7E9Jc46QCUoozU9zby601opM9gWfUlxz1crJRt68oi76hRc1XkiktDz40QXslGFem9GOsAiFdh
r5pYwwjsHFAHy03P805sGja2N5hbjromObRDMa5TLlkzPlSt44kThij876HMfpYEgdrKfaGa+leg
Caqr+pDhDYMMdkmHZ2WPnbY56GYYbYxIe6OhuT8YVo2LG5aPHSFSVv4cNiFjNYhbM3hgFiq69Dyw
AcsoF4dRG7AaAZFBduMbIYtXzSQH0mlas4gdqzuQXeTJZQss7XM3j9cdK8G32hAHVF201MnPbR+2
edbUt97qjddyaknXYNCwWQT2rnQ76hHKYDNV4ytwFnP1mJFMTVkfqSzk37qc9HjULsLr0m9eyShf
cPqw3UYcKt1+icRgbDThAlsqxrfZbwd6uRWLwcPZC8R3mwrFmo0/6GN0GPPr2iEEe76ihY9dkT9D
TIDxCXcZfKxW5Lc8BHS76DZETvqVzYVEpycSdVDzm7GB0cJV8/7nc2kMLSuoSbuC5bxacX+uR/cl
93/a7VsdR3fiscFi6uQXgDeFcuF3iwLghZdr9nLq0t8DNSMWlq6VIwSrMEzChWF5e2Rh7IhN62Cm
C6gALi1zh+3COAj+MDapWXDke+wUrTtvxkszLjkUPSwJFhrixiHA5fzgmAKUZu03DTgnytvh8N5R
HJcZ/O2DsPwvz6g+tbjnxVsc+5QDsPM8NLcpHD4ZR7MUuBUXHNV/iKJ6b3540SXXnW4tgpPWUCLa
d/Ol2nitteYZxsNBKGSZsb9XHuBpPLURW8JyrhoB0LHSdDjSMvdfU4rBAuG9RvzWgxvBtjCTdGf7
ccX2W6mdmugfxfoupblnutEd8sjgS0x6EpGuYyLUceKdUMik3MLghx4cUITaks3AKtdyHZT6KBf2
WD556aBTfuaE2LEMTMVcWLUFFTjRFIZod9HMswzvqTHXPhR6t8wbYodwqCe28DF+DpGfOL6E1tJn
2wlNNa0is2d0PPnaLGloB9cuFtVIwULTDT8TmwEgvLaoXXl1jWQgCj77KFxVo5nv6wkLU22Tw+dC
pDut2pkjxTVRaFECy9qThexRWmIR+aoGVDRg6pjF6cfLNk7iF7tesW9XUnJNMv2feUTYyggpaCTb
rrjkI32hDyyFk3Cp9P1z7LgfHIjDFZUCV48F44CdKuaETalXWIdw7HUarrOAkKPDn9cTL4YYRkmd
HmjJkRlKuKa+RHJSUtaB0kIirKOGmxgqEOdJNLyO2KhZHiY7Il4hOVYPMFUWzjC8EzvsN6Y3vlXz
H4OIz4YH/mjRiCdOCB0Kc3DVWH8e293jTTWv7aDQi3ViezepRcfBiPj8grIBWVDJQ2Nmz9K2WWLx
yiOqzSQxK1yz1knuKgb3wqw/lEyo549WBnzdo3DOixX5FdeChDnMoa/swoum8VeAuKqs7lq1Uwqb
khd6Wo5fHnCdkGTz1JJq/nOXnj/yx3sq++rjwFi4DZ0TQyk+GGCWS63I34YnE3yHwxe2qhrqkDj4
VhxnkGe9YEnAf5vB16zoj0hy985+pdZ1K+8+sU4YEOF0sDVIFppOB8CUu2dS18OyT/p3AjFfXegM
y3hU01JkHH9zw7C4IZvf/fl0gr8PB+TSLBiqQVFd0QFAzrrUvUOAaX5fKxLzhm5uO1292TZ7Bss5
1cBBih7vk1GqM4tStkpa68yj08bOknCV+QFbVzaCSBe9D8LD+E3J3t6y0TGHydw+9m0ErG4vmi9T
Ey9WPFyj+UnxzID+cmcndevelFm8dRs3WJKVm1DLmCK42IeBCA0Y+TYwXRlOVvgPTfk29gkRhqS+
pO1wBAFjHy0tWo9mbd3NOqdYogpYip3hxHeyxQigXsJeXTnZPnFb8+agU73OfUdgeSx+w9hBTWja
Fbg4e+lO2bvHK0l2mK+glJyVVe3a91TrjP3UjO6yILkG76ynNEn7hU+b01NJ/IOVLtjGPWKeCoLn
misg/vqmvqKI1lR/sSbjZzbA5xMFHQ6A+bdZJlkFZ2HOdDERpi8yEVAcouiJdSJAVkTGoJorw1qm
Vzorox7C9ahJdTQpmebWpbUiLGnfyTGnCgfTqimDLVH1bBfqMbSBZLSWhhCbLre1vQaqrwgb5ILc
+xZnXrrXdA4x7njtGYkc6/h/s3fmyLGjaZbdSlrpSMP8A0IpcMBH+kDnTAVGPpKY5xlSiW0t9A5a
bL0XUGa1hcgd9QEjuzPyRVpGl15C0B5fkI90d/iPb7j3XItpAoqbLhrObYAIgMIkrbs3P87fZV5i
x7Qm1JYKUmD0G+QT9dVrbqqvMD5TrSUTu8SsK8fvuYKEpZha1AKWNOxGA/cDDTuWPDprpKykFPTX
Qh12dDwKd0kntmUScyNc59wfc0glo8TNQPQulfMjLr1pq3QfMgEYjaL6O61EC1OlK/IvjEsc8+S1
IqmxNIsFYRPfCxa222bqtknvK/vB+PQLn4hEPdgZ9JKreoGR2cVXXfjp83dgapPt1CZMXsFt2Wmw
iqkgt5jA9DVW5U+7bExSuIm5hifO9N4/ROgvHXMeLXAgJdYGpfB4ACR/mgzIYNksWCrVZQFKHIQt
4NMssEtfNx+5CFb6zEAobEoSSBdhANJbY9nM+3aGyjYNtmp7lWE5ulJNFGASUeAR17dMneXgTaNg
XdYpP0w7sV2ZTwYksnMUTJu0tThw/SW1Q4Z0LgUDb/BsZ6OwZ0OkgGabhoBJ011dx8EOCRbm/0Rv
TgjrLwFETIyvTmYrH4zvjYsFip9W6tjOCml/QSltcFxuMNkxdE/Ts0KDbWSm6aK33XBAxVurKI0V
rfRz1u3KVP7w64HZhAYMIbIRy7P8IojMyDc+gyFOK6oUOcY6c7TAr/u26D0xT4dxxF2jC6yMNZbZ
EXU1TnVkY4RnukUNhN/Aj7ZqDdFuVU189scZKzjzvzrze2fSdWVVmDHLcgyAnswCbe3H+qta32tC
A8Y4oFEgQpNAbjGi/EH94ckNKnKFIVehIXMhiRtxBTz/JK1ZKCNhyKxtokvcjhKP4SMdlAFhha0M
bTxa3b4lzVpdLEVJTmytvHRrKHSA28YC2oUpF89iBKe/2PQ4BUUFUI2aOqTrUDVmFhwaks6yqUmy
d3uoJwxe/GIGkm+nwu2k5r6+jZqqWuGZ/bCYB1cyaAtCY4IwuU/LSjkAwFlplUR/12PGqSQ6LG5z
AskMcjDCZHHDEIXcEWVeXenyuEnLabXkUHiKDsozQietp+iA6kbxDNxZYTbkq2jObjMGBa4W9e+i
Nu7mtu5XjPndsox3/tnER8zQlLURc0cAEt1OrsM1IUH1vmhUD4tlsm07CHJ+qq5jH+5ejNcz1bUG
QB3PXaAMV6kOoJBzdZSJsWcxmgJ2wL2tS0ARlHxnwDBcobNMCB6AtRQ0yg9WvwAmS6G5TZwxiFHH
iwx+wsX4u/Q8i2YWjQn8UGt+JQyjdwq/ahl6jc9mccQ0Svxtqb+ng1a51oBJvYt4n2dF/4L4B4xV
K3wchfaBRTAWT5yLFt+yTq3xCoW7o9IbkSEt/8pgyvq6KkpGbaic2iIVjIJ2sSbhjc/yS5y29p79
jUks5/RV4PrZarlJnKedQwFlHUGv6mpqyI0XcuRaDcJzMhCR5rc6piYVvFJ/E+TQA4Buk7rM1QrE
Y8CjWbBoZm/hBjP3XwYpTjlkXiAFL7V6m7f5/ADRY+aKwqgVOIOqKmvgyeWqEdyLjExm1isQt4+y
fYNuTHPZiY+kYWCSzc3nPJ26BdeB0GW8C7KY5t4gxm1sIra72XI1NOTjRqCBDB+l3dASfSDH952p
PFmsjzAaMV9BJmopMEH8+AEr77xGokGbzvWBiExrbkGckPc0jISa4v2pUjNa2yrprKb/FBLr6mLm
WpOIFB1MvcbEbpBQwxS/bUyEMV2grUAkObNUu7PCxiibML+NekgqhtxfqjI9+wKKtqJw2VgwHxD3
VdK6yqJ9Vg/hqcZiEZ9IGv+hpbxdpzJ/KFsiI+Tefo2gyK9Du3KyMCXyflaWMSS5oDOtRQ6AhPCa
Iu2dluZtH2ixV1aHllV8pHJftlmFUc9Hj3izYgoPNVgBytiZxITsh3x5J47U0Jx9IavgpUKv5K5v
D6X5AL2z3WH8Lvdiqa6/P/z6qaBxMicd8X+Erh3jV8KQI3XItYL1RdZ3vv/+8K1B/9un/x9/lzHF
cFoaT8KGSZmyGNx+y/T7GMiTPNJnTman4GSz7mRawqTwJ9RGBHvXybCP43bYf/8p/H9/+v70H/3d
95f87Tv+0Zfo+uKnigzgZ2RfctJUWBmaJcfSji0vUIDFyQWx09NEUqdEEGGCg4IMg/pBH/QPjHX1
OYpJs/fNRDh6ZR1yC+V8acr5muxzxAJ8ld4jM20xIlIroSEq95YKIBnPnUcCMdPCoY9vuPI2HLHq
epyoSToQPudBItkuzMCnGpPsoChlU8mYw2BV6+hddAj4/1OI7hgdC6CbLcM2//VVSRT7qKdfnJnj
qpA55rpmMjyzajcGlAFHVd6CWOtcUkYDNx+YIikxp6QmKKE6h+G7si989cXi6Nj55HyP2mup+pcp
8MVG0MIvS2ypG97V0lQOPnYEpWUJagrmQtOArTw813asMTPUED8SFeeopkXYMxWl6UuPxF/KjU24
jvLSKtMnw1WIhrL/AO4PCpU2bbQGU12RJLHTjehq5lrVSYHdJGWn49imswe78DFP8ZHahdug3Dyi
h2YuPXMUTFZ6olzwCHPFKqKIxIuU7pr5K6uXrqiINJcH9TDU5oYuHbOZItcrMgF/NAwoHIy143q0
+wxAjnWfSyHQG1zVrtJFeCK0/qzNGYaz4W7MKBxkA6DkkJHiUJREYxMXSbxzp22gBRh7TauMfd9Z
xl4v8DlJSkfNS0c3Zhg3GBeNrhgnC+BTfUq7TtpXtuhWfmcOLIY/KoM3blvxDxZLvF4xxgyybgMm
sJVo6wNpUiq7aodDs6s9AP44pbIkJIjJzr1wzG7nqbsLbathva72bt2TUCkpo9ibWQWtYQI3h0dR
38WsW5KIcSpJFJuEU5Dfjll6lk0bu5Y5UGx1Z0EYPkzkV7ZJNmz1pcfri5Lcv76F71ejlbALngsl
yNSDLuYnGkVnbm3FC2xyvUo4dWWZoPkele3341fqs2YKRigkybMtZ5I5mXTe2ZNIkosxahec6G9h
+Ej2VXKw5FJGlsBgmaH0FUQrYgDGT9//kA381eQxSQMj59CU1i0zgz4ENoBugzTLmVksmeMBaj7L
37eSuslGe9hWcGq2/WRsNEOeWFqpbNVhBJOToqWnmITVIuv4uT0zfeJ6AsIfJMPfi0riwqEeRuNK
95/Ya4q8F4K3z50uGtSpQ09MEuVbSj5WjO/YUJ7a0cBDY/tvTUlGZGzCJBMvc54+j3WPpnEstrjh
XzQfWF+oxN1dTxauPMvhvgNisjJYmWFPR/KcVoyK/Gel6uS10GKG+9H0kpTlxMafeVQPmc7zY58X
Vg5l7GPVp5yJTR0m8bVDyODIFfldA0i9RI+uechmq5vTR2EJ+yil1Ou0D0DhZFgihhWfsyTeypIf
rqGohse4NW0y7vFf2hlTl0G/KUZb2kJyZOOIh83H6IDGOzwrnUI782YSAHeTz285+qKpEteRUU7A
xrFE1LFupvA2XbqoQRQFkyl0CxabB/aOMX6m4d6CKET+JDj2Ztk6FKX9DqiGDZfW5R5p4nAyl8uv
NRjV2w1PewD3Y8V6+RCqGHWDhOkWtmp89tQZGx9oRhiY7K3K+CkugU9jg87db9vaLFruYmR8zJx+
KuefYmarOEAH3JlsHabRSzGvrHB0QmyOydKW0cyw2xleejsa91o3Dr9+sEsSqPC2B14Z1cdc6fuN
wibC0hAFpdUuT+d477dkeAZyedsrxq5dFhrfH7oSgYohSzK6Qf9xTMDU4DvA02jAp9D68QMQjFhZ
NlLnqpsPlExFstxBktbV1eAefx/xazqKgp6B9d7sZMZOy4e5WBybLZvFbrGWKWr0OJd8bdYsBj1T
7Q5qvjQ9NSyxJGe4yvegAKCxWs40U1a/gFuTChTpj3o9OhGXxtaGwwFItz5a6JteypINXonQLPfH
p3rZYBdwd115SD6QS4W73irlc9+gfhedzjAwkh7RK2azH10QGbcrWOsD3UWir4eGPFTfHNkDyDE5
oFZOiJnfhYdZ+pqY19NJ6Aezicyz3bLSzmel/rRKL1+lRh+s9EHhrqI9Dx2LYllGjGUMVnRO9OqG
+Xm6QZGRU5d1x4zfvrbzgkB5431stLtAD+cXqQCzIIbxMyMB3L4Mxhy+ECJP6phkRGxwiDIbrLhx
2do9qkA64pkETIiwbjdhGZhDlqi2WkbPame/aINRf0zNkwgLooTkS9DqQE+awYDaoH35AjFqXAQS
6EQr9vxepTfMEWxpeFFcJQSpoUX+J6m56KhboO4TMsCgmPPjJJCI1sps34lFAm4XtfWqDLu2bC6t
bFxNWCauUQcwgi1rbWXVAzMqFlfp4hbI5jXKuDcjvpCYGt7ntcIYPTLciKU+7wxONlHFb2paBwfD
R03Ztlq3psoud0aAqCQpirsCjVzpyw364kamna2uA7JR3db6H6DRBm4ldn1fhuU+prJ1jPxqTl2L
z3n2KvIY9jF4NrQCCLumCsypLkOLBezjmKEod4HFDFadPm2gSzlhrEUy6F9qFe6sGsk3zbu5jgae
KLvTjHMHGn/HUdhtdBQWd3i+6HPxNH0awVaZpXI7U+GS0ks8URAaOGY65VIbSLXHmrWiME0s7Jgw
i6E69qE2XzqzCzeJGjICZtx2tEz5tkUujXy5yY9BlbBdjRmm9rWMyT7tlJdGnWFuJKrYi2VN8f0h
oyfcJ09gBMtjDvLtmNWR6Vkl09VfP2WQv2laKGoatcqkz8PFasPncMLjlVlseLpSxb7qE6to9+ip
YAN7qVQtNhEbw3RIep9kCM67MfGMscUI6psteKTmWSxG9MBYnvOSyY2eKPpNlUgPRqfaHnOA3GvD
L0WYyy1yemQd1NOjYlbvddTSBuvgzmfdRMmK77pMELmm874JDf/UowfQUvjn4ZRcrLvBTJAQGSCh
rKJDIGGPxL3nCkQU5JiYNyiJVZ1ZEkFJTsFhvJWy3PIsn5yx3xgfL79GlvwJ896liPK2+dd/MZaU
nl//evfBp2xodAM/o4ptUBWYB3/KwIFom0ZlS8IoGFRMPHOjHiGIEiLU2rc8XWt4r+Q661reggzD
zKxPDXdxNv9zjimFUgoxezpFQH2t+LFvLArcLFWBlEfSFvkKmHnLzOB5ldpfrVBaGqqroibDMiib
rTlCwJ4o4VEMpOZ9m9oN3g9yTrQEHX6hEEkZQCjzmCeFW7X0X9JcG44N4aI7tdPO38ykv32wMtI2
06C7D5SKvZZOndSjgJMnEh3YrxFaXcrKtRO2/wdPo278/mm0NGV5NoWl8VQuyQ6/oXkPIYaIWSW1
vh3ERwkF6QU8db9KNLirmG5MJhx99Dw/l1OD5kekmssYX7uidjSQg6TFrtNT7cr+tTkLfV6jWcDA
omfYXxh23/HGxYzTiXt5aiAl2bWDviS4jEkMVTQCn1WY5o9UqYHDK1F4q2JDRHIRvqZ1iqZonLNH
BZKNqxdLKogeihXyT/8klG5njVN1QBJ6aVV8enpT7Vr2ztRnjfJoEe32B3Em2k+RS8sTZGsWJSCR
JaYuxE8RDvB3/SJEF7AFNO6OedaD42o2QG54uLE6UUrCBkRxBCVLRsoa9uuYa2AzaB3sc306+bkt
34RsKMSU1ttvA1sMOGJLSKbtgU4PVh9GmQVnEGnjPD1kY3Qa5Wx0/QQto+RnL1Ic93fSwoMb/uAa
4Of+/iLgwZnLf8iFSSb6+4sgn3Cx5v2M7N1M0x3yUsan66HQoldIUVggg4IcK50Xgu2VvtaqZnSI
ZZHerUrh3lVQBMNe3OqxkXq5xbKV/WnvYJmSH6DcDq4A87ZNuKycZi4Qr7CxPQeaSH/zJ3AEJ8Lf
2tPUxbkjqUn7o+eINAmofTJhW6+tDeKfcY8rF5xb0eQuQC3x4pcZHBm2cfkoP8pt/BKR/flAddNt
UhwwW1106jVFCA4mo0eICVcJibr0xNTHvMMqkZCbE+leTc+xKgryOyv2JtspNXem5irY0g5qeKkt
FdhboFh33PT2SMu71VCl4U1pm+GJZpYDwcdLWcejf4Cx8wQ6uf/sWXb5evtadNOExh0pqGpc2x4d
QyKMylGMVr8rmeVvymzM9xYNNdmLGEmBchZUSb35XI3FWaln45Ojdcv00z+Y5oihNvJ9p+2s4J7c
ktTrFMM8YbPDcSFlW0yXEfcJZpDhmvt2vZ4lLCrDupnL5gXbG8LxZsd7F//uYAPVAyGY6z23o6Eu
n3Nh2o6NSAEtlg4f38igmtfTxmiRYvaxKlBWtZqXUmaERHb9QabNzxl/vMMMIfiPfDBZFsrP7zAW
PJGk4cndfvPFZKTLGqPNo+if0l69RAvoQQ9q02OYqB5SJSkY+SXBFgk9Hb81tF697BwjWX3PDOa8
Oru7Dby+W0ueDDa9sKJnG3uH2uAU6BZV/QxqUrRNtsomZpBNbXlaYTO/98MXhG2INpiOrvRsPsot
X5lag7GFyP8Hb77FXv/TfQw1Ba43U9MJopS/c2x+cwBLRiXNnSrC7SyKM5hW9axOUbACfh+dAqM7
ZLlK2nmQ3xeqjUy+l7t7OpqzNHQ0mHXTXRodj2UvAC9PRnCU/NRchpUaMhk8y2WP+jvIepSDixBy
Ht8U3H+OJuEADOL4gTdR6drsxJK6OZlauFcLY8s4Olmno89+WlSGm6qZsa6MTcP+y51ZZ/3BU6CY
v78JQSTQDVLaLIXp43fc6m+eA8jCJY5g0FK9WvbnKQ2sY1dr7MvUZ1O07e0cmOG+CqIfpJ7jX43K
pyHy4WUG49oUMgO5zCZMJTm3vXKXTgkq5kzV7gG76k6Vp8x9o/FgVHX/ZEcvPjKFSz/079Uoy1sV
5tE6lnT5UYsFhFmTd1oT41eZinOr+cj3WWOHRfqYs3g7z1H9JAXA3iM4KvtGqrs7W+x9Py/vOyZC
LqzWctt10KlKeTgD0B9vxmB6teSmR2aarUFloA43zMdmio1zq+r6mfPyOdUj2TVVhcsU2vAV/ZBG
NFlzUqvOoDXMsIcM0rHDVbSaAx0A9zCX54ZVjdtO6vFbW8KZvWtgkDi9PEIonqr5WhrKFcBiceiq
+qpprXUzIoi6ZjSDpT2jOEYvCRx7OEhFiedkgYVanYGbYrY23WwfWrliVTDIEUeedWsoXbKRTFA3
YRuQDiAhSMWmGJQ6CnRRWjeq0RAkhhbPG5GWrZl/fIjJliF+kr6ABSwHfZL6lzRTzkwc0k3cp7VX
WiiJmzyovYj23ZOVDDaaJRDfEdW8jtQkv0Br3iI5Rb4X0Zf7M8NuQwkS4F1DfEDTDYRJYmhuhJbv
KZWigm5JOAoeKa6o/9IlaCXE+Ny8G0rJ5GsmrSeY+xdZaM1mDhGh4Iyk9uswOJY5JIU+pm+o5/Cr
SiHBptJRQbJ1HjKGozoOUwthjlPRdl3qtLM9UxiaN04MXKJJSVit52gBBWqLKZLv8ZkXt2k4Qn0x
+c7QN6nVZ+sRpZijCfo+FKbmTdZNS06JLz388wpZUX+KYONEJWVX6KZi6Ypu/i7hNlQkBkM94DC2
qSOpvrFyToXvr1B0q8406x89TfQ1L2PfnZQm9Uqhw3MJldc+FwH0BAZ3EnEUx8K2x0sjqeGus7mt
ZaF9b9hWtK1BFqx7MShbTTOf2gXNVk7Z0QBydm4nCele1RPpF6btyfbh0RtWQYN3GcMkvCzrvlsK
UrwVEO68KEf167Oct2Q13lg9Ea1Z2/N9AeOUUeQpdyEtOZqEL616Y+jcAav00dCJ7QgLRWEzXLyx
NmdSbRVHwrJK1P1cj5GhiJOathVR51GzDgdg9JOCdTub2qdsUMVlSCJPw222+PTWsIQzqWt+iKnZ
wb5ZIbS8qOo744t+KxVsy4t4PVNEnAQVLneSYdgCD0F/YsbuwIHsQbVuUEqCAZIzf95qZnBp8xjJ
DS0Yq7lpB/fCcL998IY4aCZjvdQv523GxMZJzcF+xEZ7TKYKOoV+C8IQc/MEfiE0bOyArai22OdD
nAm25unYsMFWwZ5MckpzhEk36DBXCjE1i8x1X6coYwasSVDUA3mNjH0RtS1KCMTV6F2M+xjnzX4W
VkaeBFrMOCnmrW0l0CPRg8xgKzw9wIyHSpIcyOyHnSAMgLfvKGTiHVRCyn5Nbfov7s8fcn/IhvrN
m9t9a9/+9Jlz1k+nt+zzX//ll//5l//xp1/+1y//+5d//+U//vLf/vLf//Jvf8/6+f7+/8v6kf9s
Kgo3UgLcVO60f+X8CPXPBvoDcD0q8U1CWXJ2/8r50Y0/E4GiGLZNBaLrxtL8/JXzo6t/Nm1DWLam
UZtZdAf/Gc6Pof1U7LA35F8yLd2SZcvCMfT3jYYumWNQWYLLLGg2ScTiGbC+hc7gobpJtwygkLtV
3FFVr6jc7r59038E9+0jlDZoPJNNaM4a4LiQntry0PkbxXSUfFPaIM2IR97CGM0kly4wfEjIKsl3
pX8FbOWq6/xNo5zUPCUm2dQNH5QPmkdX7GyXncBvXpl/MJj4OUIPWTaPkewxsow5xH8XN8t7Y1LU
zML3PIvHTlGuYYctylr2GPqPru6+cJBAO0miFyNSrv/8h+v2z+Xk8tN1Xilh6LKQfxcvS/zUWMWB
Nm+tB4Is5a/iWp91KCav7Tr7Yoma+073Je70Kztt/bAsUu+ktXW07yym2+eF4X6r1Eflptqrb9lp
3iW3yK2aE1bj4bZjX+9FJ+SEOpwQx7gjxmiOXcysP4rH8Ea7yJvS+gwME14dzJDkkwPIvOgvqAoQ
ZKPQ43uOzIlm4TjIgbvX6iF76FGlEXbGOFp4Agjn7CikGLBMr6D+Oc0NfLY1hgRm/ttWkMSA0QRB
oGO5BHQAylsph2Zj7SFEvBYPCg6uH/E9D2c9PuVf80Yi0nYdHQHygcVATPAWWNvhpjvHnkyK6+e0
zdzOnScvggJdOl/qAad6a2OjlXY405t3/CCdcKAyvqOuQmIh7epXCupM9eqHZQ6oO6rqMeoK7tlf
2A9MBNL4drrMYkUgj8mK8r64TT4pQ0egnsfi3tjMVyLDcu499xQtBRUcM/ub6Tl/M9cDFtDIMb4o
sMWRZKpe2SeBl8eMgLe9BYtpwSDCRmQpi7TOnJ57cJ/acWYjnyIGkG91eT2hQL2tX0nOeC8u/rkt
TiCVNMfSHIKsaCsYIdpX3IenbD+cgj0g0eBiHnqsy8RtrRpApm/pHt8ZdozwtnC1r9gL1mq3zmro
wA5WAIqWfg3nngGOsfKf1QZA1CW6b8OjdUCzI4ZVznLJa738MG/0dejpzcqOub87xovy4R9L1TGP
83NDepabnf1V+hoegQkFPLXEPsJhmrmZA3TGBrURN6OCxmQzHSxcvZjCSdRy08/6Fm0DVjpiRc7y
i9p7xjXYCcDIwtGwmjKkZ0Z8z9oatV2CrVHcVK2jbuO3blevsrN6VZCCPATv5qlrDi1FwpP/YN2y
aeLSZmHYuh2rv515ys7DTm69DHLgbaN7EgXSNn8f1jn+s221RZrncp7Y27BbxawL7Me5Qoa7EeVq
9AgT5d3hpJ/9SefZPKjxPeuM6kze1rlJ17Ph4NRFwgXWeGBfwIumNy5h0ypqABfZ3RvLAiSEjoLP
cjV7pPkUa/uWFGCW8cemXLFYJGgVuAc6vx/1aloeoLnOPbFDxMUSi8A4Bb/PcSJMgimIA3T2xEiz
24VHCJD4tMMHrSVOa0VGBxklRLD0YBQIUv5IH0IPXdsLOtp0Q5m4HS/Y+MzNFK6MXfzQvk7udtqG
DzpyThIXyEc6i9YNWse4Z7H5JTV7lDDMYvvd9ITm3WNxYd/CBB1HB4JtvSMNZtyMwapRHeusdQ/2
bX9sXwhxQIH2Ml3lJ9nNXMbw8lU5M87+5+fjz40mNDvVIIBbKIrCbc4AaPfbaSewRMsY4Ahsm6CF
7rYQo8STFTV/ED/5u0N4+TGGrQrCtk3iEn+ap9W1xOzLV5juKcP98iPsadxNwfg5N+zdcN+u5Ln6
/OcPTVV/f3clVFwlF3gZUKKLlpcZ5m/aaC1A8zUyXNsqUvakTYC1mBTE23IMaic3NelVMeC+2+na
Lx/jwNZdxXortCF3fXgB9AmE4ZXTfeH7/XZRVGM4L+Y1JAN27Zp8k3TjeaQRW5Ewg5ZJm+BrygzP
rFG11rWqUHLPBdPwqjm1I0dGShqYXegHWUvjcz5r1Y0+AMWgz94nJruNpnlUy45lsYgQhsqdzZ6s
kDzNmq9tlvk0y9zoAyxo0AEmq3hAV9ndBYx2jjbAECKlejdLUIjXRCIQxdXc0CZEm4n4dIzq5Yvd
F4CIzqSX4803fhBoRPR7l65rE4EMnh8yJUmEavdyligbTZ53gjSttcnWxtEXkbzpM+ar0bfbEv3b
AL9XIXGQuAYoBDbHgpRaTm43OCEV9Bgyem6EEU9qWROqYs+lq9TRF/qkBEJ2jZWokO8S09ePUV/p
rC3NnoMK231hSPvEmrZMJ27NdNGzkaeF+w7anJEvUcHWl3ofAhZdYRgdXS45MgTTtmAHqWiOKs36
Rq8yVCMoi5iaMtlBLnVsG4GHjYAAIQ/c+IR+nmpUNKakvw94cU926+lMdRy/E+m271XmP63R7BJk
luMQXzCc/7BVfrPcmO8N9Y2tOtZ1K/uoMZhtjdLkfjar57hvj6FkZKgMTWOtRuZjB8HD0zNuFD4y
nNSkSGAYSr+gs8UwzTtjDu4Y9dBp4Hi3wi30/IsyflSjcZ1LSdvowfRE/PBjOaZv4RngNN6TEbdz
mAPoCu7VqPmIrbFC6l8+zkQArIzmafmzPnjYwi1vjvCPGmRRBiPWflbpPMREZ6pE5izWbWM2tRUL
JdblGSzjOMZqHgensDQeInU+ShL0d30hNQMBLOJCIvRDl7Z1UXtxPzSkqKH0qLvhkXSylWwtEr8y
sNbS+DlxqctSej+W6ocvpv0w5TUHX5IxV9tISTc5ZtDV3CjMiywsJCPcGdpTzyswAe9JeXaQGitT
iYI1gCCMOxYzP9RKC4Vp2aUunupNLnfLJM6RfQnK7Sej47XQu5UWGu6As72e0xUK661+McHHZIhF
0Pis8gI5bYKkFI6egcZ6GFk7ozUmdjMj38VXXo2eECikPQmFV258xuHbPN7NPRvIsX+wyPwhO2ln
IUjVgdeKZGaEj1WcEq0fI/OQido8aEGgg57IzlMIS41YAKF6FiJlx6w77QaLtdU5GE9nzY3BpeyY
fPs4SkD4ThCWdqqZT9uYBQEJRnrJbGfsDjkTK1II/Y1e4GViW1QDTidSNmhmBXeLje5NQ8tk9Sor
i76HqdPoOMlGbBkl6ZIKM6upiNY46FQsp3wwJxazaUQUtaMy89hUrXXxWwIYcslo3FhBOEt2GjD5
UE4OIIWSvTDf4sSnaP3+q8h6ynswwkWUpYfvvzFwmvz6p179wTuCOG5k8ivB0m+VVXrvBbXGOKJN
OT4JJvD3GIk/iSOU1iorCu8SrYDNk3B1baAwCERMDjZktzkWt3bmRBuwFZSM/ov6MG/Vl7j0Grc+
psfxqLyR7NIcSCMxbde+zMQqkbb+Mt3x3q9uRlSxXxgNvJ4K4UY7WS9OcUt4n/wijVRL4Vtzo6/H
I6tP/1S8ZwdKdtkhbkx95jUyn61Dc8emnd2dIwTn/FmUuF2QAYFCdJEcQqGSW3fQiYNZiZN8ISdE
oTwlusjcU85i8EdJaomdcmu5FPiy7tQvmComQr84E3RXUCCuTGK7362L9QF24DPqX8LZTWJXB/hE
8tZt/0VUjfE4sJ5f5Sjt7VWeUPWsELmkJ9zmj8U9hXxwwS36iPRwA3+T7TiwDRfou32rfaWvc7xh
Pf0+v0K2ERs8ZYW64LqZwCTc8gibO7RbpaJVWfcHddwXwT7tOUDtlRWfROHWBpC4w5B4ATy+YUuC
D64snLBac1D0HVu+iXdbe2AVKx9r4OytZ5D2BuQfOlHlRazGSKzUHZK5zYvBJJOHd1txNh0yD1WL
tUZbLQYOBO4nrM6xGbOtIWTSC56AvJYuWnTrRM6VwJG9I8e2flbLjaasczgThBYmTmqsJGT4Z3Vv
RTs+HHMeHpM6rL+MXdFSuERLUPny/po2LcQ2bQtlwDJvxg7y/SpmfAQ0VQLZ4kRedFvwbFFdfpJG
qdWH+h01GC8PCjM8ComD4D89g8rBgUwXYubXod+N9ot04gizT4axN1+k0uu3XBbkBfEUi4Dp1J04
MVwkLyTxaMmQbqJvcyClzdSM1r04kUPRxCcLMfWH4Um386N/pn+Cq46zIL+296y5+NnBK6Xvc35T
7voPerKctNVPbR2dzCP+MRxqSDGfhocIH5m5sk+8bchqKbbWgG90VTwAt78LabVI73vhHaC9E4Cm
xm5P+mPFi0a7uaoeqsDTXeOUPBiUqrOrKgeE0nbpsVx46gWEiW3J77/n95W7IykNvCcpoSQPxaaQ
nfs6WTENFtWmemAqNwU7Hib/dN9fCuW5KHDnOoQjByhswE4BFuZraSRPZKAbNwqhQAd/z/ANyOxU
8EpBs3PArvEC5WTOPnbJYzBvMhNS3CbtDtI7ILHoGqCaJO8CIxCF2Mk+T5knz042Hscdtu3GWTxa
Hg0nfqJqUx+6ZD3u231yxAJHZZN+TJAtn1HZpzd+jqLfMX02gMRU74r3Gp0/3Ry7a4BFjnjmuprm
1UhwEqnYhSNtwUW9d++xp2+ZDDc3gHtHBwQlZEngsiuKARqw/8Pemew2sqXb+YniIPoGMDxgNOwp
Ub00CUiZUvR9H7Pr5/DML2DA8MCT+wx138hfRJ6qzEoXbvkOPDMOToBBUkyRCu69/3+v9a3BHZ8i
PD43KLMzWxicRIEBQA8eTS1yNgRUXCJ2oLvDCU11TyrP2eKqoUSlL+BCoxUoXOxRs8MrFXl+SJKH
HrbThvg1tHjPSyr3uDVtZd/Y0ovkwXh8TLc0c14zcTMzfezTc+Qpjzl9Bdc4IcRw53ucCCPGy011
m16pZ15bL95HGJ3OBPgigGcDjIH7O27pYJddVF63f1G35hvv4UqlawLnO/RbLA0B4phTmjmwD/dF
4Yw3uOHJ9kFOkheeePHvWqTZNuRdSsDBoSxv75ob4bU6avcdJy/m1So2b+G+Ofo0UlgmXP3RxTOK
jXwk+pMoG9q4GyIBPetDdrMnptD2Ng830mn0iktwqb+BaQD1IZ9BKlk37F2oLLceyw8kX2dGWPVB
uUSPyTHYqTJmgAMpof60waAyATCB8dvuS/FWv6pn4754ykh7I1QGcAdQLq46bVd/pzTA0X6s99IL
/ID5hpLuwgxDK4QaMfpoURvKGytwQ76sBrvUdqra8HpL/8DnnjnqS3XMI0C+bv0iKa5CFvaNedFa
AtE8diF6fxdCwJI8/k7ISXkvRXIVx1OBjii2KVJ7OgpkYZ1pqwwFi4UTVaX0vak+WFVYMGvbk3oN
HwQ8exuMAFd5a91L4KhTUpc2gWizm08waeTSSq/3IdSDbjOeol3EisC6VBd2Q0X1gvQVjaD5BZpa
2XPZBc/zt+yyDnOqGxyyt0XyDvfjLQt2i+LZnW6zLaj7axAdFOkDn1tsXoPhHL0h5RvS41wfyHOO
26OJ2jDVzwz+KFKD5OgP7AlypQtfm54oG8Mt4lvGH2tRIlsPyaG/n9zwm/QMEpSKYDinr4un90W6
oQFC052tmv3sVVdglAgismvwxrzEYKAo7xiQu3N/U9xhO9a+sZ3V2Nkz7kr4kFArLT6AYRMzlTE+
ooVjHtYlN30cy8cASY9uJ9rWYm4pPCYVidHuNX5rDTu5kVmXXgFr+/ekgCQsQPcKV2wsIyd0OneG
kvDGvhUCHeRe5Uf1WLwV/kl9KqO7+NYsj5a203bx67LwFLzofSRumiiqyKnJmjjEN7Oym5konqVd
6anbjpAoNm7saidu2z3laQfLyQnrLVaH7tMEL5dvGDYJyxCR/L9i+Zgv/n2+M1z/tfuEv1SyCnjA
ipxhOlngdhvcz272aJDEcVtcUU3eleST2Mm7nmyqL8Xr3hDvBV/TIXuXlWsW2Q1F3czH3h+HgUt6
k94z50VXqO63vbjVon17iNzpTe2c6pFRXckYJu2A3tiFPOJ7oCjMIsrOfNJpU2KXvaGh9K544icn
krYdgv1In5kW62IL3sSVm5JA8gBbLz9qd5BmNfKC02v2ieST4MTsUwN6mWCpPSaSJ7hm7inGBUd8
fwvwzGdanMQ3lXZLqn70s0hxIqKFeJl1QtsTJijVLRqv4KsXUdgOKiPdAPqFNMmUJVAV1RTqrlEO
TLq4yMB9btTzRIH+gozPP9fKV1N/q0OnvuU9ARcwetvfB5+sYfKbmkUCLnAIGTYBZTiBkFkQeYXa
/zXuWONuVLyrFNYHDSspl/7jwM4sJoqH/sT+77fhjcCwJLDnj+qTqhGnJSFv/leje4CVN4RNmXDC
N9pzgO1umYVspI6H+Tw5oDy3qO8kZyCr80L212uNylfdFoIn9U55bPsN21QuyK5J8tTvBGB3NkSe
zAYVe652NPwYXio3uKSv+T7eIuRoPkCCG7Q1Hyo8FNhrNswUN+a2upjmUdyOn/2neeGqFLDdPczn
8Jx/sx6Cm/YMs1/9IKX3ibwxrgJ/Uz2NkzflX9J8i7IEhzylF8RdiE9R7Y3fDHNbsk0Bqw+IksmF
LjQOUXcKhOIAGPQ4icdZZsdxM2LqOEDJsEPNEI9DkEqQAZYHJLE9o70mK62Zape0sWbTLY+uh/V5
6631x4whYCBPIMyEBepDa4xwiK0PF8ZM1AjQsKDdDVkcXhsRex6GCkcxRTT+jDNt1agOSWGya8h8
XqVCrlqGg8eJ4RVvoCsZWnwThCNfbMTidlYSD00S2zWywqOumfxuVkvnVs1Ej41FcM6GSPh7Xqmk
1BNnLPfE54A/ZvDQC3bzsRYEgtGSPCe6jWES5laLNKMsjbcMSsJt4/ZVSnSQ3l0z3EsLsinLAcXK
dNhFiwV3y8aWA19zpBKu7xuS3olBNd9R7TJxCaUTTIpjIF92ghobh2yRzjaQNeaMMsmOSjSGBHd6
IBRVW4CM7EUBElpiQWvULUAOqpypsKiK9q5idWTCfMNAh3t3DCjWRpVyDbGE2jGvl8lMI8UcjmGc
XoUl6qUXJf8cNsqrrs49oWkIoDvgL/lEJ1MV4rsSE4FZGkeDyQmLxLFXQEjP2LyrihXyUPjXNPLf
VCVpDi25QX0xUj7HjH/gq7008YbFRIpfap8ER+rr27YUQT2p0GMmOQM+H2VUIhOLiqxV98FgPYaZ
gbk26rywN0k0CE5+idU0yeV9P+CdzVr91o/f066uD74lfaol4V0atCPYIHG8FX3gRDRAYtSdr4SK
sAAAeQ+CuBQ22bzEJ/vj3RxcszzXsFS/AHNi819sX/Nupr08OFHsP1TaF5vRNfDE9KkPU+ZVAtjp
qVlfVW4cpWasNwJyJUfM+R0yfPbViLBENgVK3/kZFHe/a0f8cYgOv2ZQ7hKb97VJlEU4YJfx6eVh
g3isEAkvGHUAPgJQ6UAf2GEIhmeciSNrTqpTabJlC3PhCPN1U8+INsLWA38p2FGMTLcBEi6WtKcj
xdrOCeyLBKokXuljNz8PlfAMQhrgFzW1hT6h7ovntqUYW38WL+qXaO4TCfRqOVC/00+LDFJ4ySG6
IeWRqMFJfGhF9SUfk91CuyLPQGV5XzHr4Jx4YlQON4j5+A2Mb5LfPBcaQFksN06Zs0RVivYxrxBP
56rCWnuwPuoRX6L/oeosjaO+OxoFC+YyYwcBPJulvlqp9FJ3dBwTgCVkLA1kokynol8YRJQM2BZY
WVURiouUpM86C/Z3ocamUjFR0SVhtS2kiGIGMIRcGVdrMp6EeKBsMmrW0yIuo+Ejxv7DqtjfThb9
oKzda1F7qBfUnBX3cAvjx0qHtBUrDCkpEmY3bNLCCXF1t5kyYQSQ2x02Hx3wVKQfeokJwAgeOvyy
W0PZLtKPuO1hWAqEZDJNNY1Fgmj0QHA1SOnFj754+My23cupkmANLJkXZQJmlZ6+hRAogK4rOnrE
Qywjq6tMSygt9nBRYb8t6MobzM7XaKgfpWpa2mSTuZkaiE1Se2cN0KErcXjEMxxjotWpZAj52CAa
jAgZxTVVsJ0soo7BbKUFeMxKqQASWTKC1XJOoBdLWq1WoeEn3XNcpKxHUvZiGMMzEPNPOPUb6v74
1Wgttq9Ivbuo+WI0Mh/6IT7NeuP4skpeI4qOoqCWHvuQBFdBmIArIg0s2QcUAMN4OnGBm9RQ0PJA
QlTBJsQmrkoptd6rlMoV4OvjCLcCQRKrSkvBbD/iI1ERd5S0GdrW/wyx4St991wWMeDHCYW1nsYY
iJdIPFEdD01/MBv5LRxZyJbtq6gfCbC6sK+xK41q4a81n9bIxj3pxiJ0GEPIz4D36M1kwdm+K0xt
n1XVPfHKlxFAeD/o7LS14rDP6vp7mR6sSXwn9Z3pNO+Q/UTofIBk0mwy0tdE8JqE3d9aC89pgUuJ
vQQWPJQ40+u7PlmY4SoW9k1Y2XlPn1QR5BMJ7SEEvKVWNYe7yMxZeMTRVawDADBIWZWKbd+x6IAV
WvdBDcMr7SYm1qTcEcmxb/WekLBaPBa1APBaTO/Gvn3tSxzUVTazPJHhkuusibK8vxaC8D4uhrYQ
TH2fH5FO3AyjFfDX6DA7xpSSMNJMwRi9tAnxx2ic6plMEGoibkODmjgPAkLewfM5hZU9FuPAXSVt
tXroj2kYPMJacJoCIX6jSdtqSAltHQa6v728bRjNNpBnaXf0ykWa5Sfo6fo2UhPMDemBuOL5fdai
oxTMwj4WpWtmsgZN2/JxGNPF0NbejwodXJ9gjY7r1MbOjSHX2ipqkzhml1I3sdcaYLjh24Hu0y+9
pFIcPyoReqEmK2n0KSlq6QgWgkJKTG9G9wLv/ymieZ4UyUtiIEI20pDVIhOZBJl0yVIS98hXj6IF
yVBWMlrIscI4hUzSC6EeASCqKTB9km8joSv2kCGcbiZ1TAziyPPzvr9JwFf0MVw8nZwf/iQWhvhB
8hT2deyJBhASQUpDfXpXUdbZw5gtRtxkP4sStHdzr8Zt55oC9LywAwyfF7oDJMUZUGw4A36uZAbQ
2MAysHWyBZSQukxCxEI6tnA7qW2210o1dmo8aZsuK6AsGPk2HuSvoepp46bknT70gqi5pq7b1RRT
OjTdmbiKiJ3d0J3VfDeZ7X2TmfQ123pPutAuNaDyGLV2HTKm3HLu9tFoXRI+IjSmxqnEHQ1gn8mG
Tas0je7JhuAb02jP8gi8QEyy18QXMS+HyLR1jY0669nA5OLJPUFDyuDbkQU7pg/0F8ATdB1iwdEk
JWGTJjc2eEI8/tyDh13lpe0DGOM6PQFz6Vlrcno3C8IxLOf7OmEHgoFdg9FU8jXOVKyZOWyPwJS+
d1lXn9W42dLHx/eglpXX++0dFCDYEx86SZ1Ok+uHIJu+MLwB4tAR4vt8QoWqut1If02CtkHLGXeN
3kx2hR8MH9o3o6qY2XQuiZAscqcdG91JPClLSKjtc8nOZenRF7vg1HcUCirqiAJyITyh6D7J4s5j
g4Y0UdCtFqGgdEORQMxelPqWM7KjAXmKwBaS5mWFlQED2xnw8QRk/Or7TQFJeZ63Ud7f9Ion4Mvf
yIuNe65z9QCyWT2st347HdNiIk+YwpUo9oidIVhmOL4HM/z1sN5n1gtWXgzeggXduB6qnm8AA5bk
ZrgXPF+SX8WuUA6Nnn/TCrHxAOrITr+4Q8UqaBEl93T4AKzZ8EoQS8BLcMZeAKSo09NMqdyCsj30
QQCika6TloJgXA3d6wHD4pV0AMObLUE/NPEEqUfWCuMgh4r+45Dn6E/aVwSfBkkjfz1EyAvUWav2
8YKtTJcDLDx+nQpEogG9ISMlHHQXKV2iP8jbvtOSU1ol6nbd7f7/UsF/JhWU1MUh8O9EBP7XNQvw
f/7bv/zlX//tv/zlv/+dTvDHD/+pEzStP1QTWZ+Gl05Z1YJ/0wpaxh8yyBf0ebqoaMgk+Cf/qhW0
/lBMVcF6p8kKm8AG2oe/agWVP1TLUjRLUhAhWLzyf0grKP0m1oApYaD2xXZOPIMkEqrzm5whTCyq
mVw85gzJYQXZyOhr5ViomBbdqTFbHDFlq3z6I/ANpzSNlO84C73QAFImZ8GXAQVI+05mZSE8qr5e
mU9DWbfNVzCBgn2fDaUXvjOd+PUmngknnZUZftRY9hE9I9PUKaQJyqVYIkcrbe5rzQClKmroFiI5
X4IkmjLsdmNFCsKS3yqh0DEh1X/Twg59S6rLgbzw8tKbRDAV8jEGITS8nowhJiqxG8NTZ1lkoVcs
9CUU8uFUknlT+cpWT03w2XLX073lnQSRA303f0NRKbBtYwSJ7tSpphe2pWvWYnEIMBBsU6GVPuUJ
wD6SdmEa7ZEoaUbkaqQ5D9uwa0D5dUTiTClhe2yv56qMqX5YrIsN/1oMyGAfkt2EFC9O0Sa+G2Gd
BHsW8yRniE0qGvSVYHDsBzhM9Zb8wDt1INiAhT4QCZarAEeUSS4FYoX95AN5dIeCgQ318NwG/eJO
R33OGkhU1ZTuzhxScymabvmvedY0kSf62JQ2jabQK5kiaTpYwwgIoCdimHaXjpvgtptDY3hUBrNS
7nmiVX7XwzF8hCyRfkPjPjfbBv0J3ey6LiOv1dC6EtOotG86MdG+q1iDf8ksYlRl2VceckkLWcMQ
zu1WsTFHdpeLBR7uYcTFq8oIsPVUIbaO2AO20aUiRxFe+cZjZxDd5bHybMer1cm09kLcebEjy5NI
uFfNW0XdSPYM8P5GVtFUzq1e3s5jg408Yi8639RVQzgby2Vabn7DvrgXdiHkPpY+fU4oE7Xsl2YM
rI9QUg7shIxtAqIpY7FIHRhhfYGCEOGYOmakFdAvQ4SE/70sKdGdXO+JteqsZqCnjkHA3MbmUJF1
mKaChtyryYJLUHYTmrioyWRPJ5hdvJQl7plYLeUYMISGLzpdvJpnAWy98ZRrgiXvqKRMIIyMKIpq
g3DsZnwPYslfBZ0kOQkEuXdkLE9V7Orsch8SvHYvpZpN972hKHf4PAM6BxEhuYk6IIWYAoqiIgam
qGk3UinS8RnbNPqeqnLyINTNsB1yOdxq8hB9VL0ebEdB1o6ZaJa7olF9l+iFfCuXI65KgY+ZMHvA
VzP9BBfPgXJUMbifo6AS7TlHJk/qj+BYkTA+pLUuQ4wzCwQMFSpDdv23FomSToBFmqRiFaKpFgz3
ehWwE9hqk53F8HCCTpH3oh9oT+JU4aIKrUi7NLPyCXRheocBWQNY7dVr0Q3+degJgsslKb+WOdo6
XMqhPYR9czWLoPvoU6ncd2KkEEAgNvTbOwMFZTryxLTSt804SC94giPKljjZ6xNflbQLE0+xomKX
mLTjQIzk/q4BCw+2mtTmWtCDU1D4EaEBhRTfpYyQN/Uc52/5qIKN7SyUnnptbPH3+q6h0YeL8kUz
M431rqnlZqd2ZX61FEaXyGjrM8GR7HoJoLLUOdFuewyG73IECaPqivIJsGALho+FVp2TeZoacX8z
xwGwcWonxgbgY5oWqbei1tK900I1uyRQy50wjsWvTIzz+7rLmotEVqbFBgVadiIhMnmvNrPwLJZz
c257Y1lST5Peb8QwKW9DJaUj0dPKm6YxcCghDCfAKO9mfWm5MQQ8oDa90riKyN6zHPM176SWPpVe
kQfnKxLYJVqP+ORKZJGBbNpyOpAZmpmEbjUaq82sQiYedWgfYD/k3zpJjrlCRIZbsQvv+6LWL/Wo
NRfYH4XrL55tOSoBImXJuJfLVvBUwrm9MlSUQxVJkMMxkqO9kcezEMsps9WUb8026PhZy3ByXzO+
1YPKom2uopOosAOY1SWMC1kpt4NJeaJE0NBNQ68vZt3KzgA7CpFxOp3DzpxcWRYJVJrHcUv8Azs5
RaYcNBN1YUyojI2PWUbCp8rbLlSNc5pN5pPZdPF2NGPt2IYj+MSEvQ55Hsarn4n1hc/AYEjOaQAm
Q1FsLVGkDVhK+m6YZtm1fJPkF8D7m0KeS0/MCPnOaxUwDOko+0ouwCLpfnvBbgt4A2bbIUyo78MU
SkbLuOmOAbZEuhfSDv2bf2Z7rPcmhcBXJgRzO/KNJjtv9rdVSaadr4rJuZ1q+XsaDPVFI7eBBYA2
kLVYYKYSwwhlE+wNIQP5YprDuBcS1IgQgWK7i5XKVYyOv/g09XtyIzQgRh27KopC0DjC+T1psJRK
RqY/Jvh7bwQfAhETJpB1KyYFt23Vgy/AMOHrzSDagr1IW2YL8lgnryJE+StUxeAoRWLiCXDf7kyT
NpGodZIbDzTVpR62RpCheUpmkx2FSdc3WWbFh26eayfuu+HGFNLSFbqsv+C9qrezHycuCWVEihEg
AGtQwUwdGbmbiXPnaUKIewdH9oiKW+ntCEDGoW/K5oyJOIK6ij0tjKLUGS2AVkoBjczqeuD4czrM
xwCC4TLh4sYzCJnJ9L5wcWHO+y4GPqbPmLqMNo0RNsa1O0p8MzI1nzwYHmxd5BbXcFSTUxCDGtJz
ZOplLHbbcMiWCWQojnSfA0cKRA1BnMRVmi28XcBadhLPtLkGDdV43IvMofT7T9HUdXeEaAi2ls35
bpYKbHFT1HqwI/mzV5SpQc0w0yhwhQyr0VzNYp88yvWO9qxOlq46Jc17UZeVE4u9us2LUVE36QhB
0xaqMrz2elruQf9id/Ch2z6XHTpWANflRU3hHnmJqsqGEwfDINNnahqihiKVVEQxCgg5CCXd1Nim
Hof5hMuGzZ2xmnVEKepMAivryxreTl0OZyb1tLAVKWQRp6sTeq6sInfXizHmoW0gdJiE6HJTB50w
iacOye4HzkNVRpf5/6QY2n4Wi52o+U9LlfWtKCFHBmH7n//+tPlxHnwWiwvp707c1ZF07T7r6e6T
/Hh+lBf685n/tw/+6Wv6J2WOgm3m33dE/TfMUP/rL/+KIWqJPv8fv5Y5f/7wn2WOJKp/4IPBA6mJ
vKihQLj40xKFCJyHDIsqiPiupV75W5Wj/SFKiqpb/Mdy1JIpgP5a5Yh/gDkzJFE0FXzqKL3/I1XO
b0px0RRJT1cxZUmYfanDlhroF8k2zbsmqa1quCjVC94MQyNuTIDSs9GYOrN/on5XFnn7L8yU/+Nf
+03+XgUKGx0D/5p/nr7GfqM/FaNDq96/0vGhBaA9F6hHzsq2eEDDo76UbvRJvshe9dhgqAvbtMPT
8IQcBesUsM6CBc0GwkBbuMXxl6L1H7modPE39yrMX9Pk7yYrimqxUBd/K/8mqZFSLVWls9EgQCmX
cI18OViDQk9RXRIu+mBBgrQ0/ZT8wWhm5oBsgv3bVRqyDIkc0fUWWveWCMsa14OsScgtyAPji5oc
10MvkbfLbPNWlfl4gEsMzkuaofDHzELrfcSXImLW0edWsWU5SYR4wK+q3puJG960SyjEejCbEEhB
PvdIpCS2X1bqZfQDr7ng89fzvmmLQ7SclrBBc7MavGRhb+oLIraQUNkqtVAdfh66ZetvMshBC+bi
kizhBushq31pW4I7+nlXLUVgz2ZDglujkHImjTW5H6mIWsFg8b/pOoKqyYYJfuA+KTDkHcmH4MSB
fLJ0XTS763G9YwV+zmAq7TBlD43wUH+r9L1X0OM7UISXByEm7Wq9ZS231tOmPpFnKe+1JRslU9j7
2TRLVsp6WFlr0shWLb5yAKWCyNafaNXgk1QkUj/PCzUlrHn0n6u0WqI36SRJCb2mum1hA4pnEjB8
b72rnQUR0ams6K5vRq+mCEA+aJMvs0d1oS9n613r4eepVMUv2gDnRKiAgK9vV1s+hLhFOm6v73z9
q5h1cDKaLNr+fJfrLb8HjQ+NgQ9BNJPSy+b4/uc7lBMBVdJ6jnUfaLSodN/LJdUA20N9MOkx/Ppm
17cN3x3bjSQjzezI9hWV5rDeiiqydnp1hnhTBR7hT0/rY2wXBzim8HXJaJ91AYfQuOR3hDng8Y0F
0YfWLq689RSwTX6YtvJyJWASLQ/rrfXqkCHegBJvWK1z/3oXf3ETFxzXfGAtKJhqoUZXoLZmWwrx
S5nNok5mJ//QWlSVqtYmjhBW1PfKgsEbBoObQT4hhp2J8hgXQF4k1fDkVXRGUKF2xvJvrZdtv/zO
P27N3TXT/Nb75XotAVWzfbBcxU1RmF7j1+f1tynWX+lvh5VFC3afX3O5zydRAcfFrIF15KLxTYaK
rODKWU/Xw7g88PP0t6ekKuqFupkEyEP8vUSgZjSwkxYsTk4FpVvFVrK4dNdH4eDXh99Oc39CKGc1
kaOyJeo0KRIaRfFlDFvLC+rSbLhl2r38fPn1Vgufb9el+K6XZ9Uh7fBhJKqzVvm8hoZv/rQc1lvr
fVM5MnzndaTatHTgfy5PnKUu2GjwKtwfD//yzFb8FHoh27OdwP7xNENkW25RIJb1y3pzCnJgbevN
9VCZ2nvIlOE2gYD4+OcD609XP+/8+WrrcwQzkzZpbiI1WD755G8fv64OKCgE+a4Lq2GP+oFAZL4j
5SHQliGKGszaDTOKuPWtGXTEfrzf9U3jBaJSD1DLrI+q+sx4F07LqPfjcZLM3ahWnosJDrkeYz9g
/1lbXuTHc9dnreeFJP/5yuvp+sB634+X++Vnchbp2wmtH1u8BlYh/Bfx8iX7Ry/z8z55wMlky3X7
3WiKEqAbvNgFmQxGBrdKaryvZ/Fyl7hcr2k46yzhOR0kruH11s/D7/eRmMdYrSlYOfk0MtJ1+ASW
n8shV1AeQ31dXur311t/7Ocj7GPycz/Pf3/6P3iJoFOhAfMxTDJBBbAhC0Yzt18mXAUktTGW6Y68
thdARJq7hsash2GZ9SrstEYqsHW17RFeaOxjELdWwI4ErEKR3044hSEhMFBwMNlNUChB2N6DQ/3z
IBqoa36errfyqPqEdwR2Y/l3RLa07byJRzbWmVnzoc1Etx3wWCgBorg1xWk9rFlpP09/uW+Z9eqk
GhmvSKHYxIYvIj/jw8oH0oa6qZLtRpt38UAIjGypezPtCi+p4T2ZY78XJPEU6yGJBDoFdV5A9cx6
xvT+Xr1RkyQ5rP9Sv9A4jfUbVKEbwOcCFNIcIetGGh8PCXvupFXGjv5w68oQ6xB1M9T0GXuNP26G
EgPTeqjbUNuEOs5Pcyq8cZjYpe+/rZ+Npgh5sSvyct438mVN4lk/JX2Z7xKjuYmtOQYEQ6GVDdrX
Ujsfoc8jGDDfqyYMvAG5g5U0044ITjLfgoMaPIYxX95mWWGteHtQxRleUvz2xP1W3nrfcjkospou
ca/8wo0wW/tBPg0SU0hTEXbAYumqS9YTbdrbaQqICh7YfZeQxpKKstWCcI9ATj5IgiL9OGD5urE0
PdlRj+/UpDAv8EE3oTw/VMB3vXjKDv1Q3kUSC5xCMmoHahYbArlxjSnYbLkdqfE0LTush2WwPdBO
/fP0xwPwUkiJodG7hqqthx9XwHozIqsaCwZo3wiFENWGcDFC+hfw5GunDtXT4JNNY8gJQPa5AXs6
ICAc0QFqAzLNUV5EXZ1xQ005bktRI29YyqSvBtCbKy+T3HqQ1lnaIjBqPc2VXtoS3UWZq34vR+k2
T8HE0kvrD+utKqYjDDOvdsKCL2HGOyBVa+Yv88u5JTLYoe9Z7gYR3Px4zGTo6LUa0vPf7lqf8eM1
sq5nScYOn7VpCD+zm2VuqZYD+bfKbK83OzVG0BZhmsaMxopIHCwkuetTy4TVxvqk9da4zFzrrZ8P
rM/78SPzSNs3xk6+3sfmr7U1a9XDzMZIsBxEAlP5+JabXOzSRppzqLaz3x7W+2gA83CJRhO+y369
a30wDIbusN4iMS+w+4pfD9Ub/gZTRCjtm/u8025HX1cp7RGiQVXZp7VP51kPEjIM1/va+jMwgRSx
t1Ed1ru0TBIQFOFKb5dn/Hzg5+lwU7LCRUKQuj34ggHlgbOIIYBIbyWzv6TbIPboUkuWq5nu8Jx/
mlJ2HhwgTqCpG0d/SC+UHXeC61u0UKHx3k2IppdmHzK/jewfKzjZCABrxAenOiL2cFPCTQ7AUj51
8nuPPDrEOmK6ieyGyZMa30jxFlBdRpxwfAO7oSX/YtoapByA6RF8vt+nPL5U46kbT8hx2ConS6YV
9jgvdO2KO3ywnCDaJ9meZEG7Hj2f9+Xph/wE6xwxNZrxbzP5fG72VYV23dJ4xML7hncEstVw3xq4
p2IcrrhRCSp7lpEGItjDio78pPpAlqHGdi8/dKEbskWGUWdDBLci2zRWkXGryhYbop7t0fEGkZdA
+FBJmtvEj3V824gf6Vn0ys1JO5Tv5oY4hQ0ya8uO7PlAV9Qmd+WE0+9r8pT3BkyWWzjCLT3fBq0e
sTqjbe7l79I1d4d98kJ09hOmSWfcWfMmvFF2KBE3+Sa6NVzkD/otRSeOoL3pZGf07B8RhWV7ASze
li4KoRS1CjQDPF4nBa1y50mssFsHoZ7vfMBDusn3mjc/EBWjuslVuASf0/fwqfwqTtWJPr9m1272
kiPGoMx+bEmVucgPzYvqfLa7+bjv3jCIEHOzRaBg8wuzDjkUtwdl3BnojomZccXAxU0FzmyGY7DN
Myj/L228I65vCFwk6LTy9GrnexZGiGUjDh0maGv9HhMrLjzxu4plMLSn14AcRtEFhDhPzojGvYbg
tVv4E7G92EhpDmAtgpXRwGxwS4wKYv1WH4ElWLytfK/b+b0+HpC3o3XYowkV/Ge4JEWwBbjBCDlz
cTx23uxjJLKusgNm1xvfWstuvsvgz8BTOwnJ8ahiRme6TxNHt7x23JGfPPjIDzB93C1cmPeFzzp7
r23mxPI1T3ZlcYEY8o0+ejm7bshMuvwPgGL6ML4TdtSjFNGOiYGD6+izFCaH6EayNskT7PujhoJn
IxzBEjvFs4YniMEMdRxX0sm/C0THeMU0Oi3YCqt1BKxNGFeOKhbjt+nBKk+yuhNPrL2u6Zv0KbY2
nQnxw4JOfejfRa7K6iQBtd722xxjr20F+5Q1im4jT0eEyC5wE27k53zb9jBmN8aT/tFfs1vzpdqP
Z/xNKPjL/MTXX+j3pu8M9z1NZXgu3wO7/gTip0IBQa2EM0ny0sJT1S2/IS+fDhT9tnRWDso1n+wR
01G2w+QSfYrn4V34lt5iILAp0h7kl+B78oC6jw3drrN17Ez+JXmunoujeF1cFgA9uiMWRf1SkIm8
mV/SvXp5mu60e2Gn3MafOfaBwFbwEDriF+YiAgS8wkWOz0BTP7bb/irvQALsCWyuYWg7/TvVMbBq
B3uqS/RcYRue77QbIr4eInBvxUayqQriadOnTiU5bWgnDNkUENf+jV06UBNreBEcDPFE13kbPKtg
UzbBPXwb3nrhsk+KfIfql5CLjeyZO/a4Xkltfxpd3Zl3yVu2xYNY2hE0ioZtbhckzhak5wG/4eDo
qu1vihNft9ijSbcDPKc9cx2eSKCVMALSkhiIOmC3aTtf4tA2kV1tx+s3fxecqDx39Lf5oqaJDah2
J+7h4PS1BxIDFA673KjlZYeMY7fbt0fi4BNHxjTIlRrs0CAEvZOKTszX+tZ6YRNzGnH32ZXi4alQ
uPJlLBDGztdsZA/NFk91tyXtzybP5nU4FwBqmAwEO+AVLU97JlcMRyLOdeUEEXJfnXwv+9/snclu
48q6pZ+IB8GenFq9JdlOO22nPSGcuTPZ9z0f66IKuLN6hfNI9UVony2fxK66qEENCqiBCUqmqI4i
I/5/rW/dOi+wgbwdra/9lK7uCdVyj3W1RefHNWVlcVXHwLQtAjoqm5/zfXryP6yH9Bm4zS76jgjL
vpsymGPXy59X1BR81CXS5LSRDxkhR7TyheU2u8gM7nSPgU0nZypByXzdknOjfkT9GLdOv0G/981J
PMbWe0sKuc2q6vFxkRELT5UCmlwL5axErY109ov9ZdUXeFySbDiSGUaol9yGzGUG7P/rR5spwv26
hSrodjYqjx5vVFdCiXZ/IeNymVBFfk/2wr8WqEP7W80kjFGtqX+0bfWO9h1Sf41/yB8b6zZcFgA5
qYEKeQ8SXcP2uiCnvazCacBCb9O6IAULqExLRO1qrPHQhN4w3UaVS1R9XhDA4JjUIBJ1m9TD6RZ+
/XpOiWRGEsdwmnxGSqEepSK11kVyUnC93ZDps4sjcXQGK1tXWYMPUMfADmGROUeM6kytXe/T/QFy
YdM/BGJYo+tELII9H3ukrGTVhV6tZxk9FYT3oSPIvHQzxiBOAYM9atqdChZQiy617+pZ07e0DIEJ
/rUIZcXzetMYIz4lmQ0tZ2iTnLWptUbleF7vtGD9S71DtDHkLNDBFS5wPexVObiTJUG15shqMDB2
sQdOuNId/SkTZgBfmNJUNQ0pURxcJgifq48NgZRby+R83L+QLj8exniUrSd/dy0gCSSeZNuhsCmK
uMePX3fLbU6+zMrsGs7qPmLMyGDk2WNwm2xkLuqmGOMBo7Utm9Rf3ZCAzSifEO1Gi/61arx6Sw9g
uqUPMBE4T/6xGXv7EKZ2Tt3Gfs3nytsM2VSSFCbrdVYK+MQN0HN45cBMRX5z18X1vmEQ88EITsWo
57f60IDbtHp6sbNVfxVte+cy6zHdwAE6zQVbleik1gvq+8BZT5aTrVZWkS7F42sxGU7Bu227nFgJ
/oBEMpkENXdH5r4RZ9b6+4wihd9I30VbMmmgHoNQVwsawzcF4JFN2+CaUGVV9QWrxfWm15Uxb5KJ
oWBMrr5eXU7ttdnVmRjVmHKrGbvwPHuUd2pZdL4sZDXZrhruDEOwBH7EkKQme0YjDJCJsaywJkbS
3F5ue2LKN/9X+m3n+EdTtuWv7t87bKprdm2//T/UlTNM1ICf+jh/wyn853//53/QmftvvwkPLw/8
V0dOpyMHBdBF1gGdVPifOnISTf4vpaHxD9ljg1tq2Z7qtP3VgzNpzwnb4V7PMgxPAoP/1Yv8s7dE
G/PSm/y7XpNt0VusPjfGHLIuXcdAaGj6juH+zoWKOmsaiqYyzxG68mRo7I3byLmJXyIzj1CXxxrJ
g4kcg0UfvfQ4dWlkn5oahdViNM9BSVzbYEsesRbsis4A/5LcVBrpcx3F3lXXUL0pDWw5SGk/dOjw
UTC2m75v9dUo4TiiLQ+DtuxJlii2qA6fmzyYN36C79rXiwc0yTaTxlv0eO0Zsf8NmGbG9wTHrYol
TrBOEtdAhN2+SbonfuL1qbGtrx5x7bu6p6auN6jDxDi4m8QYgJppgrRWu9zq/dS+dGHz1Tb7lyYT
5SsSOQpu053vBe3B70ds0sNI2pmWULq06nvKHSSxUTSgqqr/cDXc4PCP0ZmPzCPxrtxmglAHqr83
rh6NAIt679g7Nc4FaZXj505qVLMuDPGKzAZG/oJxONuXQVi9lWX7EIv5TJs9Wo9DrXNSGG+9CO5C
3OCWmMTyJR3f7CBGXqKTE0M9sSXWXH/0wwG8qnyEEzIjAcpI5dUr4jX9VEzRUca4pk147gnIXZMM
GFzTB3uJq11X5uiFttCDdjrxDxChLD7s6lffI+Qr4QFFXVvdhHGBXb1gymT94Wi06FoCkDOk0mBC
/OAuxjCgH5e5xQUiunxTpPdW3dHJLeZpTbraL7cd3yY7r/dagAs5id21X+CR6ydUCAlZZ02SYXoo
svawBNbWTgXj5wI2CAGty42NCyQaCTzLLBhZpYCCaHXbok2pCXrDLfJ3xjsuVkGzE5yZF5Qgg6Y/
VM2Yns25STZe45+dDOGThvFkk4WcWGHmBA9hosXnLMUJLz8bJCPa1y5grKCjlC/zaksCHb8Db2ZY
ifSxWrtGlj1UhHwGNlZ89wk6UbgP25J88v6X3aDoqfXye4EPZdeKYtgaiY9HyYtI5qvEa2i1RNh4
o8XHExwX4ZeHaoSvo2H8HQaMLGbLgDsPm6NJBma5jOZrCqIlDt193NhQeZDjZpA3jwlFYWy41rLW
Eang+QiffaInV0QScdh2AqVtLu6MaGp3UWvkm0CfiK3nWyQi0d9FsYHnU0untVOD+gdOdnBG9KVB
23gPvOo9EQn85sfM3swDo/0sLV7LOGlPXkkEd2t+JQakf6v74ikLi2chtGFdDpm959rarpfpOA1j
eGzwPR7mqHG3cMqxAKPQf3HiGPxl2GgfGulC+tgSjSd88Ik65xAP5JqukZBhmeKuiftxFywa5ow4
fzXcvDznhleuq5KZjOsm9i4LItg+uXeKIFnt5elKZmibzSbE8vMmMv3cCa//STp0eXJFcFoYLWxp
5VEixmh7bAWfwWxEJdCqrjzHmocpKSjfDLsi6rqOp804tdim0NLSPOtMWJN4xRZtIseSQvAeYltw
iCsrO5swhm+IjvCQ7LTD2u40aIxta6yJCe83tQOFIWigU2kDagOhY2VqiL5YJ/kYriBRvyCzIqcz
L1dl7SFSNmQfK3c8eGraroX2hObvrkMitvUMuAnxQBBDmeQnJGXOZYFj7VzYwaHF/lgXfOWag9VK
H7vu3jcnegKF/ZSGFGjypANWPg/HvpjWtt1RmhTO+6xVkD7C/Mi5H9eXFTQrDWPoWpeja7UgbBOi
oRpdX2+rtcJ0qLQGcgh++f8s24Tqtvr/9eZlS3Wnqwbv6l+fVtW/JtuZt+2kP6hdqE3U/b/tEV0x
05/UeMb3LOdSvZwY+ctCpSKSHdDLqiYnV+q2WlMbqcX1MXi0ZP9bbui1SMdurv+6PuZ6n3q0+gc9
WfgyPcAgvHo0hdWdf/8KNPW61AaXp1N7+bR6eZh6lssqJdUjP/dsd33xn3Z9fWF/+14vW/72PtVj
poYp1uTC87vu97pd20DjsMNi+/tTXd7g9a1fH6LWft9c3fnp3amn/vRKrw+/PPLT7tVHwJxBhn3J
r1E9FEk2+A3cs7iRNT5p9Xi1sJy6FRu10acXof6l7lRrFY2pKrOR6uvTW2gPxuUBl60mC4MkudQ5
XPW1k5KqwZME9jkpmfaBXbPgGWJEqqfqS67pkB9mKY+oshYkUOFxuKh7r//qGiPbYVeDoM7W1/vV
mi0frPZw/e9lL23YsK9Pe8Qdz7QX9cNUp/VxZFIvGMvHMNgpA8lVrUZYcrk9xxpHPSrm9ac7C6zq
h7R8vWyi/qEeF0SgIiZyGYI09jkPaE5NU9+HEFTMC6f+KF1nnn+sZdtCtdnVmmqem70JfEoqJI2c
VvZyF6NI3F1/opU6FVTGndEZBr/I8ggCkstVKiUTllscvJayZjv8dNufnMkBaxTze6ZVqIV0l6ke
VhT0GXKWpxYkl5R/e/O6nXoY3wb+ZAqSletSmZ2q40QKPBBPStVi+l5EfrNtmpbZlb9EwILM8S3I
HSpjXOZjp21Ij+Xc4chaCe4/BElKUDFBYnOoq8zjzpRuMFqb0N2kT8x3qfUGE4XBXoYWqgUWAcZo
ZYofIc8HyEPUd+e5H9iYQomQa+pmRVT7bvDKgzY50VEtRuILV+HM1RxJMJ5QrsDFsc0ccivlV4om
mEmwXLgYyY0xcJFzUFOY/lr0sfar0mmnV2VFxRvla7xzJuehGdv4OJvo72dtqhGlesCNA2K9pvRG
Q9h9QIkn4Yiabd5ApkjXw8LQsTMxnNaGbt66ZOwhBNOo0Y2JkNm2NM8aA+jjCJjaGeo3bJDnhhEJ
lzM+twQ2P4Hlh6iKMmNDABi1ezkhHSMnOAhwdvOi3/oaAEPdOrrWSGlXx8R66Y7L+selRe6QO2Ga
5T6SpZLJgDqT6aKkpMsxlYe9wRULlKFaI3mIQVZpn4eKZqD6DjiyCRRH6ZCtGADMK/X5u/JLGDtP
P9TZIwZQeuNyiu0qkVeQmXv0UWCC5WtQPWGyidAVqGa9up0RlraLGOZdW+N2HXj5nsbzsopjM1xd
26iql6oW4Rx588rMrbtRK2A/4UDjk5fHtz3j9F4JYx72CZUaolw+H4DqUPztvrkDgBlN4XLjybOh
74Ly08JtyyiQ4p4UYBnyLX267bhRTDgtJuwilicX1ei+vB35RlUHXL1lv6IIni8Ql9UxpdQA6oCj
1MNP8/I9yKPNCw6Ej4nDtW986Rb/ey+5SzVjM3rmt0CWalTDmPljcashUAQj9teddHoHJOVtvVa/
OnUIqbXrQn0G6iZXE4aribVXMS/YPxDK4Mi6LK4350y8jWEIKGIWD1Af7GXlSZHVZdW0wNEMgIPx
VSGFMaTAMFFHtVz8dhNnzTY3gW92UtTRKxXlX4tZo3ms7sM/Ue84LBC0SD1mOho/OwGupjBpyapF
FJFbNwV8X21dBwQ4FqgM+l9VnFL3lLIj9SEqFYRaU/ddb8JMuG2NRj8EAI93ve1shxS2v7aYxnoe
3ebo9I5xM1VJtU5GgypliMseJgU0Mfn+LH7SdqmjKBF0N4uWSSCFegNqioY2i8y56dbQLMTazXoQ
xr0XuNbaGFznNp6JtFlmo1+nkciOk5mcwjj5Oo5dvAnbKtvojQW/UL6BPvXChYYLJ3Qo0Hv1Li6/
Ak2sBwxigAtagJkyt7lHCdKEs7ZXR0dn5pD5ouxrKkt9l29arl0PBrc2k1vrqZiANDUBradJzo2s
7GPSsQX7TWEDk2GhMRlExAgLV2rGOnVV88f4NqtWRej7tw5D630sou0Q9S89NOMtcByatJmJkXyI
YEsRPHSiDjgRh0OkDo5LGOZt9YX4yIa2rgsmJc6I9rGtcj3XfY8ZRmRwHGkHDW5ZbNrFwP8o4r1e
tQczQWXTF6ggUnnm7lBpEDslAPar23pQ2jd+yqXWd/rgtijEsLJ0r15dK9eTHEXjgGGm2mukMuEx
MWiW5yBV3dZ/8BJMDV7TfB0d6qf0mi57t0ruztIAGqF83nEpzVUtTrjcCTAEbIjwaaV3VIMdp1zn
UlAMOIuzhhSeRTpUqbjTT5USo6n71H8BOUyrpu2+Rj3nmmUJn4MgC7ZoRMtja31fLI0A4jbUjxQ8
XXxwt1NBFn1cD8+ESEkQhgxbyACJiHRpN+qFIYijWp4ap9Iv7xvqAtAb6TRovyI0FseoHr7pbThv
ZJxZEGJPGDxwCBP1ZtX1UItCtTVa8dNq+S16zbBaWvHkERa6p/ApdXaZXKg1QjDpQvk6pWqrdw7u
cO96E2aMCGZ9wblkUzRZR6NfbsCv95A6H3hse6weIy17EawJpPL2GDPHy3uLKqSfYqIqWzvypCsX
cHFZUGRZZz2nmXlBfNe8hFq3MNle6H64UPJdJ33pIgdJYhqQge3GM0nSBTTwikTjjquD+nQIaZMp
b7FhISsvfRjFlLRVt0KteV5Mcft6py/7GFo7o38T0U7drxoaau26UJs518eq22qvaVxEu0rnC5RP
9Gk7tSoMh5hVx/l1eay6L0/GQ1wI4BH2j1RAkSYDsybeAgyWNVvaurWTpyJPgVouevo4N4QAJeNj
QnwrWig6do0rS2gY5syAbmMoaPfP/vdwzF8WwCsb3Dreup/o61YLjehlAVcIEPs17Itd7kFIMjNr
00Q96tQipP9nDgGsq+k45lnzI5iwL4+V/04IiAfQh5pSMNTuymr78YZCKtQmkaLCHRZiMQzYg9IK
ZlrvYLQwxYVjcO9iYz4HOi2rIo3nD7eJT8tUOs8Gta89JSakDIM9vKfaUf1/NOksO/pIdztogqda
75+diYg5K8LrGOeBe1eHVXtXtKCBZMnlIzLKx8II6NRmEEarNib+ehntjfonyCHYz+lHCxVl2y9O
dUhCt3huouVO7ZVPjUM9tq0zHsjx3qYujESCp+s87Y1ozvwJd7dxa1tBuqGX0t+InnF9CUgWpMby
VusTnM7C7vd1SzjJWEHnkm9y7kbAdm1snqq21h+Y/fCDYLz+4Dl0l9sZfk4gmuAL/mAIbFM0U13j
rSzUFBbfSb/lWrPs3KnTdzoOzW82qhn1qvoZXnuUOMZxxJj+xU49ohrUp4MpBxJObD4M4ayfCnMO
L7ucXXQEk228zEXS7cuZaNG07ca3PKLfLh8ZlWSGdS3uwhYK21M/TO/qfpHF9k0eBtO9MecEgjgd
vVv5AD0q77xM1M9UBssDwK18q2MT/bBJ6ZDv3ao5nOKmJWtkFDTc0+VR7XCsoLoPttfdYUqn1V96
0eULtL3i2RAR1PspzTZt36e3up0ADZMfiWiPfmSM74jVum0KWGNvCNd+XozspPaKd5uGojzE+sAJ
7tVhpx5o1cg17NJ4tMQcHyMv9dfq5RfwMzugZy8xGdN6LqYtqdHWIXJL/0sSUmD1Z7P4URApbiWR
8Tp5S00QgRZC1GimL+EE81pt0Ycobhwt+abFVrK1sDDeVpyQvrSaRPSJvPwRT9YusOP5Wx8X/iYy
64XxG9VRvGl73+RAU/vJoVERbhe9MdoyNqTseOi+g/Zh7jxKm3I/dlzi/9OGt8ymEqa5ds74oSBC
tIEhp7YI85Lo9yF4a30XtVCVk78X6fo9ZeJ8pZ6lmTDwl3P3Hs4GX3eA45mIrvpeBFFz2YfjSuyW
7b0v2PnWeO6SU1FSh0ZCPFy26CH0DMvSfuBrBbueWd0pJ5Huzg5wUapnmTgHQLf7yBCsrotJM0+t
E1V3MHjAusi34g97B13ySW0gqr5dYwqOz13n+mcuEZj05FYukpRkdr8PPSxK33Hbc+p1C4egTiLa
0GY/sj9fUAmpFbC6eTatsTxnPNc6bUb9O3XNy+uphbfqNS26C7QmOCF5BZ9jWtl31GrqmfSlMlcF
l7a7amiw0wWRWJMGiM7NelUbtPM0o0iurbsOlP7JQkS67sJO3JU9X88Au5HSPYxbWUUVYyce3TCq
uLYRUo0PcXhcPNSig+7Uf7SZD8q1tz5qM9dWWcw+ao5PsPRkTQ4J6fVaFz5e9uZHT5VX2i8kXMPt
NJ0UGJRm3XEwIQQlk/CDtCvsGTxxanY4BPu4frRBWOzLNMDvUZb2YwmW4bIJTsZVQXH2w3JhrgHu
b+4M3RqPqU3ouzFU9avI6ge1N349X3vRdC+UVtJtx08CebUX3Y9A4Bj5FO13MwLVIp/YZFJ743SO
9kWf8fwzeNIQlJrJkxtSki4Y5f+Rc1QKf9DeicIkWnedaS25CO5kHbsQJmCc8/Oi7X6nPh7H8F4G
0cQvVttJre+k3xpx0dxPdHJX4A7kyOhVbbn0gXXTD7r+ZQoGZP20jGFWNcepr/un0UVkpDabw2xT
Wv78riVVux76zj6PIowAliPH6QM3+rb06Vm9F7/yv4mhN5/dSMN/VXhYC4QQ97pLLHJM2eaHPpzV
B1QzkyMJZ2m+DO2YHuJogIaehvZTPAATU5sEDiYZ2lXvAUmva8/wx7NraOUpgDK3seO2+4Y896g2
pVL3EUcF18l8LI9ugG5O1ybSfArf++Is+Uzx1STeK0ck6jfaG6nNCLRQk5wKW49wL6dAoPKs+557
X+Y+t39MWsZF0Xe1ezMXBioGfNQBmL7XZsTdLfcVdeKXRvDeV/oLLkSAfoL8zaUbS0TJtY19kD6+
n+ZA/+bby7BZQGEcExw393kLjfGyD7kjdbMPfe3OExxMujw1qYfJx6vNzPD2/3fIlfv1v/CtMlUS
/yWeBzTPf8q/f/6Pf/7nZ9/qnw/+F57H+wfWVV1nBObqjosT9S/fqq//w6Epjhns6lhVLXFh0sW2
eQk+bNNrt1z8Q3dxrPq+gZOVRFLv/6Rbbhj6b6ZV7Ji278tX5tAut4TNO/5sWo0J7LHTqk0P2VDG
e3/s3nvLAcCPdtMqJpj2mMB9bQBeP6UeFvHiEOK3WtldJPaNYZg3VgVRxp0f0sYkSMFf7v2g47ek
ET42lSlEq/7nlAdwBnA83qY5OSpjOP4aSqM4tVBygE2gEwzTZdsWkJDRo87hvJthq244K9yZAO4x
QaQGEUYwV7y1aNxsNwKJpcb3izL1sp3s8GgxaD7aD304LxtRte95HY4EA9XuFnQbotfxJup/hJEZ
ATa2npxiwu9Cb3NN1n0qrzzbkWvHPh+63dRXuJIEgPHSi7W9o5f+fZIO02rRimKbRFzY4ZzepZqd
PoCPIGRmGdpdPOGxXQBk3up5+ENrdP/Wohj/tevMGMtj8BYx+b3jckUyeoAMtiPWZO1OwXxK3GXc
NOh+SBDLD1ZuWvGmaCtC6RJN27Q+rkDfDcU+nVpm68yZdj5Gjo1tRnsvYO4Qz1l3NtL8PBObtLLT
4cyJs+GKVO2g0I0PjCOePAfovpGk6ZMnvk9kKQ1RMfxs0G8vbfA2Wj0xJz6psoSW97s5QZpZj+sa
6Ca58a3LkJtgg9QxXorAo66iz1/1qph3ftuwIyImalQ+ANuYviT2cPTGcXpYaHZvKzOad+WUlocF
Oa69aNkJM/1N2bBj09PMTVw2HybkcLX13HFqLaFmT/FjHmRHL7BwoVYaqlt2mOQ12kjhpxD+iPia
fTDyZqX5+7lJmRQbzc4zeZMCewmJ7xGjrBCzSxf/GMixAZDBQsiKiFq0EX7h6031X7Wduu/vbqp/
BFYCW9q2TuqW5pAMmw8Yp5uEmOib355D7a9S/1GrS2752zp0Hq/Pq16GlaCduln619pssbz8+wtV
+7Q5quGVAm3837889Vj1CNRm+sYTZKmrR1z/oW6GSYibQK1+en2XLbXlxXYysHdhOt982vDTqtpQ
Pc1CSVALbCLyDLq+kVeKk1q0ukHAy+J1MFqAJYwhAnFryP218mjavg36Jpy+QlF10iH9tNBmKz2h
TOA+rUZFmVHP8+V902hBhgx2bj2+qceoe3tvmW9Mz1g2Q2jd2mP7CpICgbJhhChdkrolT+gUaWCD
Jkpbkc+hpItcOwXMEk9qzYxyoDlMCclCmLpj5jKj9sfl0CRkxOBUBsZdonbR9w70jxO8JPOkyYVv
x8bJoiZnwAKDrvBqu8Lcqf/TNXL2bjucAua4R9oSfNTQw7ZDNVqnMHSsk1qjIBowIZ0fyYH3W8BU
gcaBtRiJfQoLDU2L4DO83udG/cZkiEgrgS0oRfxo/MhbZ6lJaPHoHKu8cI7RSFtNj1LU4vJzX6bI
hA9cec0pAkjqY4xPmoCZOvXkJfOEjHD7cyGcTL/cNL0o2VVj+s1wSBWYk+xjDOp8Z+aUdQJ/lu2t
fm94vn1smcu0s6hRaZKUoYdIma3iRxpQ9IFzlG8LoVfn3E1J2OqcHeoqItNrsFdzSeKm6IkYMpdy
Orm46k5zEnk7Py+/5qhsTqVcTInR3lR6g6FGbmE0D9Q6zCO4StIu7egueohHy8GH0OmAVEv7MMXl
IZqL6JTIxTAlzKxTwlInm8QEU1t7rVnfFDTqN0NMfdGJ0/JsFu+OCcYETo0YMfk3rd1sx0JbTtqs
LycRNMupTXKoo8RioPz88/5lRKEjLC/Zqs0SeeSrte+1dQueogTLdhg1L0LxwrjYrPkKQKb2OCQr
476wxHCoOvIfhNds9XhgPj40UMp9Xgmaj2QPJLewu6eB0nTKeeM0T4t+mPORhlznkCrkI/0pENzc
mFpo7yrTflEHVmNqaNZkbbzxguyMDzE/Ly0F85Zp8lbdtLS23c5IIygIku7d+U25Ht2SBD1wtU5L
gFmchF/I2XtoKHZuShdrQpkyyUKrBhCOJuWhT+d2NWkIgPoy1O+ZFu9K08xeY61gDhQk94YT6XvV
f5nshGLxtfWi+jFzgEsjbEZG/GMFxKYDKX5zaZpJ5bBau9ypWlfqtnpgouAL6vZvm6ubBl/P1jf7
e/XUroG0qopJE/rtAZ92fVkt8uy5DQyEr9dXop5PPf2S57w8vGUVOTdxvfr0Ij5t3xRo/4xQBmgK
qVvVpG5VLTzp8rzeTKWW9bf71H/7AWK2ZUXY8XaGphu0CQQZoEStmZDGtTmbNmWQ8INzvoMI/N4F
Yb0Wef3dWdx3PPXDuU+Sbp0OcbZLlm+2JTYTnyuWFIcfkJXmKwaCxnpKiBg09GHfBKmLmBoK64BL
QeusbDMhodu2WTYfiAYgyaQ5ODjV4nZZWwvmIiOigGO71ePgkKFTzI8gOaabYBxkLEp0T3CU3hPJ
lWJjRtykY88dZP6CQ1ExzPWV5ZUxZ4klOeSZfbLjACsBdhwXg4tOPzVBQbVAAjxkGoBEa3DWFMuw
SIDBdVyCjPGOfhuLBJ9XlLhb0oXzJhdM8Gp/VXftV7DjaRG8RkNPMKnjdHunhKM3WvUEjsu7S8pm
m6bRuIpy7T2vwOv3sU27evL2dZQaFHr1fF22S7z2YBicekIHBSfCGyEcWEglbotEHLSGWLViaIkL
YklLFsagXQaHtJOZbCM0wKCeDpFsoxoxBXSjBv9khkSsl555iOwBeZsQ00avWw2BHj0ur+2mm9on
NCxux9dMZwQWZDY2ZdP9ovE9NHGb7AOCMDHYYdhL0HBhY0DppY3ZRzWQ8Tjbuz6M4C6bf8R2GW1z
8eToE2B0qzrPmgkPLG+/OWEbrImrHDbxTG1+po/ElLc5VE2arWONVDY6yF8rw4UyuSTVtlucd9hG
4TESZIOOHJ6MxRziMfr8VKTNe/Hi9hl2mwyumUb6Ri7IDHCIHfIn9/voCmbNEwUhCky7ygFB5lPJ
9kY0ksaoMaiYQqx/pGd5uC1gnhHMcHa98aGCw7gJej876LOxApO4H0aCa7KERqfXvS4LkPPe37sl
rVYXHJWI6YH4i7nnEzPPVNCnG3HUlyE7dxyOsJPFehx9Jg1w+Jh7lEStVTAeRPNMxTPygTp25S/X
avD7BL04zqhUx+KjLCA3t6LcNzZCTQIYTn7inKiYESEish1sPq5uzrTqCkyMfjysB7Pxj2Y8HCzD
IZ5FN9+nZZ6/ODQEmihtzvHIseQ5VNx9HetkxwHqVeIetvlT3t+6Az4xnwvcCsAFisIAPZ1jyXOy
/+xHGqo7i/SshKQXLzDxgJDrYJpsKGwPP2giA9I56azTcDqlIxlBiYMoEiFE4nsYFcNnvXaxijb8
pAJipxth7nsoMURXxrdkDazswj2Hc1GvfQHzv6Nwo5f37sxrtId9W9gw6D2LBnKY9PveHPd6uqEU
wig7s+j2iP0A8/7Ft7tnxyQkyEG/M2VpCJLMMEk5u6Pkh5em47Rix5KS7kUhLbtMI8sOlL/Q/Oep
NV8S6uLroQIREzZ1ukME46Bg9ZeCaFFj3JGcaq5IlCi3KCOsY5LeO8SKQEsm0STGgLOqSLybrIGs
P5Sd2PC+ESaBOaudvo11Wcvu210Uux4+2OrN64p7G7ISOSxdtEZZSNDy5MN/j5psW8Q0CxYyknIY
6siWCNC26zze5L7kB0Via4fpi525GiHhZYxPivwocAHWtp/nzWwm2s7PGsingnJoTDzMpgjasxzi
wLzDc0tEAz6k7qbsWvrSTiR1WeDIxLys+0o7LwTLBZz2U0pheldq624MHwPH945lP8AXcTkeNcdb
DbMt1kjg8YyF3oPGSL6YkBVMH16I2czRPH9vcw6BURgzkPIjhrwM5Qujuq2Cxj944pcRuME+dlFu
z2FYkDdQ8957DMVDlzEJ56M19F3RZqAZ3apYa3wbiY3G04yrP0L7lHTfPROLiTU5gODj6Z0ZKxjT
gfDIYpFhElGpy6FdQEaUTzAbXeJVYqLadZOVAeuSiBmHvbbCPOvYcXTfGQ6dT/jPmI6P0eK+FWhg
V7HleSSfcsZrpSqnA/GjF023yYIMBtBwWABzM/62og0985wTe7YKYINt7MaDy6tZf4T9LRqZ4KmV
5q/wIXeK4BgQKIwfz/oVUcK4Mbq435sJycCRc8uZCv6V/2Y2zaHJIqbpmvVuaE1yS5YJE+SIU3P9
1hRclKyuQ/dARlHOB33DeRWFrJyO0i4hQjcaOOXEXxu3Y2aR5w8o7pG8i/xHoHMF9E0aYw3M+drO
k/1Y4OPzvA0y4C+U9A5maqKUAsc7D/269PWY+DGU43mL/0AvoLpm7sn08nsRe4+g+86heMQRf0ZO
kGFZ0PDOhIRZFhmnE2G9oY94GW2+Bur3N2QJ0ToIXyguOrsCifVuKB4rZp41EnxGmxWSZOj1Yeqh
49et1egGONML593K+w5Nl79P9JYmTfTDSIjL662R8Pk6Jr+mBurf+vGa3Pk6NbEVOw+o4yj/m0Q4
wPeH8Eec9AOFdcictfNUeLhPC35+WoSnIC3aP7Ii3I9xZu3AK/xwIBs+WtpPLx/2fRv6jxN5Pvgy
Ojpx9s6s8Wjbw7cmYWDhzQ+jETLyz8OPoufw0tIaDWQUMkQGv0WymFFZWz52MqeNhqi/Kv451tab
01E34SSCXRfV3gbeNEam4AjyPV0hKOJL1Ny97xHCyYUR2+vAaZeWwUeXe9OqdHpy6ZPozY3tD7OI
gxtzorBFV/VrVFC0CZ+rfPkjWoBzpRY9pt7xvtH/1PcleXmBsRCOyfcawVUPmTasYhubNE1mCLBz
sseb3EXTIxa1lR4WP5xiwU6w8+qKvWr7WRTvXa2lUprNOXEAPZY0d4OXxIc2GpZ1npK7V1vzckcL
F6tXWr4X1GjocD/OY/Gu2RXG8Q7z3zA3O2icNpW4EGdpPuPDY8hlpDg9LCKSdnrC7DSTc9/F9utt
7Hu3bh3uUHdsi9E+w2kFUV1rQLLtYVs7Tr31cfH7KUHfhWhWfpnGm6ZFPFAAgR4QAZqTIKarq8i4
JDChzWzzOLjpPjZTAjVGIjBqRJa7aaDh2jYBzOTpf7J3HllyK1uWnUpNALkM0gxd1zokg6KDRQmt
YVCtHEH1ayo1iqwZ5YbzZz4+/lf/NapbHSc96PSAwwET956zz8M0/HBx6O3G3CjWQ5c6O1qCyTbP
o/dahw7YRgQ1Wrwhzbf3KmILn+irmZX2ObRPrk04yac0nYOV7zWcZkx5rEGJiB0Kgrlcwkec+oOP
D3Ofu/I7yvnvocWwGXhYkKsohgLdlgnoAqvcZcTr+s5AOielDoPkKq902H1GJLY6CoGmUgcVpiwj
FAFtLHi7S/OUtLPYxHFibjJVzqCuaWTVGFxkraZNWc3eGbblu4Mtyk+Vtw3nzD4aQ/IYO6G5Fbk/
rvNm2bIT2FFS6qDThAKIeTJgfU0nVjrhw2CDI636dZs33kusnR9WLvrVGBP8YHW4ixmKsVEkor2w
ritT0g5ZNOlgTLcVERW7pJYAA9iU7lYx/dmrDolY4+4/xQ6xNQBooykZ94OW79MA7kVq5T0BHuTI
pvbFxL+fKxdUwdyM24Lw6aMy7aswwndkVNsrd1bNqgEVji82/2i400uHEoyZthbgP5uPFMO9I0nH
CclNqfUV7y1BFtZMTJ9tvQ0Tts55gnfX2GrtiocMED7BcAWzrj77iWZSNEIg5NWtb/sJJgV2WIcu
3Nau6gs6AvKjcJqHs7+ZRlgUQznhMFqS4Pv6sbeiZyxs+UYlpFQWY/cqwotHFjy2yVmv23He5hYA
1dwySBH1tQD7SjSKMyrOiT8Sx6fft0G7NTt0hqnLDidwPfqsVAKHKnnwcrDqM6BjWlOP6CTPbt5d
TdwY1Mf1lfNEFHPwYGH02Hmdej/BEN+MZftW+cNzWjlvta1Z8XZ+vymM9DkzNcT3anK3yNTiAfju
pwzo9DpGB0rKMulO4NYpbeynkYycJFCHyoiuQtXyPOvE25DdmSenVu2n1NqBoCuOWloYwswlHrpx
wXX1yU3r4pa1UASW0aKqJnZzqFkOLVX+aDf01gc/rBPSZfJoW9nWbSxQufRRSh5pSSiGb1jfKvy6
ZzZBKyeg+F9BoPFnt1zn1bEZeTsZVWfYu+qQBxUQOtd/66ldvye2C4nVQtUiYrWgtP7Nzl50nU6U
5EO171T6HFsVqY2NVNucyYHklO95pUmaDVHAYOnVCSwJIXMiWvAZb4Mmi7eDicCuHYt8CVA8jDmT
opcg1TCWEhZBVdTJt+x68IazJnZytL21R+azHstDgKgQx5kNMRyLMUlNiNmCh1ASLJuofseVDBt6
HF6tpH9sVKvWwWQk68w3XqUfAngREJ5TclLQTvuzZnXUHYckP8zRdFYlIhGQ2zlTq3WZM0+SjkTc
+9Q2Jjtoy2WZT4k0VLPcs608Ol34A+c26WMo3hjJCX0qNEBiyXLDmekNa4gDjscY3DMXwgYmHK32
u5mCTPea4NiBz8imJ0+IQM775kivgTYFrj/kc0AkOowAU/JqejYhX3X3PMoYI1tPiFmrPWpxJhxM
jrWXqti0AdO7lhjT2mKH0ItFcKEI2OSCMu3qIC0YEXjQpq2MnXw7DSS2N8QswekPaIgi2tbMlnVG
kpAy3e9SWPG5GsKPcXJQOI6Z7NBwRNr91GUl40eGcSoN4KFI+XkKq2yNXJ11sBwOupluPvXmddgm
CF9BggmgkmvOGFsb20OoNiC38V6BFWD40TKDJCqsncvQX4n8YxiOLFUK9RYGjeYc44qwfKNe25h9
cN+TEICbHEFr9FSZ85H1G80jAeN4rj/ZiO7MFj9lXWPFbsvrHBsTX9GHdIrYzTbGl4YihSlGRBdm
XW/ZkciKVnRey2cjc1PuFvfUFWNFGXAKKEM430n5ekPCnG/yCFAD91C8suzhc1m1+S4Sydtc30J0
idcmKsrHOEvr3czaHHnfWwFbjvmEQo40sl3n1Ds3E8wfY0Ewa56oTT2LYN8P+SuaX02yNctSSxTv
W5sa8DyiSUvnb2wFZ9cCgUbTqJqyp4hvjBp3wjz/aA8soTtBDWIkRlf73pNTJz/S0Xno8/61MQa5
lR4tD7Or5g13ZcKGq99C4QnGfG/UC1AHmvVmtj3kplP8StRifzQd/1nP1qmQ4z5W1rURQbKn/1ex
kmevGr9RNMqxY4o3qqJEzTrdc7fcpNQjNxP7RZQizmnowhj11Sr9MvfNcqlBCTGHiTadHfhkAWXr
RBukPkQOwQLzQZHGAM1VTju/48pcIMB7IYfdkDhv0KBcrlCgGF40/8Cc2G47w+HGV2Jdfw3CHq/E
8KKwoepw/ObOetxHk3HC9P8hGAG+F2XlryPbp34V+D9yxMC7qnY/zXZmHpg2CbXLgD3SZXngsujQ
rxHKjR64IgEzjNbtMjuqyYCm7/tEIX/J2vDSqOrV7kW8i4N2XOnKpBSdPgnhvA7ZyOXVtjk1e/m+
tlKakItVMofPJ4gkjecvpoPvZaybc9T4Jis2tophg+45EMU2c7zkMkVECqLHWw9D+VBxiXBfQwnK
hhDFpJ19aGy72kaVaa+ZbHHcWVRtqbEYZMH6/iHX5DqJPDiFcjraDWaLEpJJ6HyDMP/aZPoBCqBL
/PP4uQDuBRNLwWq11zLp2ivlyY0RtmAE85e+/ZLU0XCubftT3hXbaqT3asY6WtmiFUdv/MYaEyGL
R7fR1f0Zo+MR7DlVwIq0pHzY9pA0UhfRnx1Dgw+pgpHF17dLV/T7TKQ3FA7wSpIVed22VF6KR8LV
iJxC2ksc8cChMWJXqlc33y7Ng5vw8UFLfEtRZOKqzr51KS3wCJP1Blc5TUaNpcpheQldyCAv3tD9
KmNA2xidQV0yLDbNXOY7gjGuwpuaYwmXzjAHta9UuOcGWpnJoE8g3eOjERUYQJ2YFIGYS6Oe3k1d
G5BcYma7qVHHLq4RiPdESucAJYYSOX6kOeLShftEQlZ8cYxrm/R0VZr8wUnay1RQPIQPUe4lpeOT
3VN9gdxQBkgwx8Kl/0DQQMzy1c1oj2vDgbw1PBrw9A7cMVQNupS8k4Q5c2iarR6QaLW5sasTc4DO
5Xf70vQfO5wInouuG/HhDgaZf7G9d1nsE3vdLtujREFEFHrD+LTPRfGZndV1FkdrNtTDUPu3caoC
yoLGp66iFtZTKdhPClaOnbVXw4vC9egD9p1cDxBxJND4F7e++BZPVQxl72i1zJutjfaq1xbTifM1
9nQOGu/Fzh4HPS1EN4P1bBB228qQOFMLJ1jX7lSsDaoMhvGs7AMAf/ahJiAbN82R40JrEeJRUS3d
F4ZfcEENLOoz+xo73qsEbINSUu+bKWs2VT/LdU0M3kFH1AbGixdQ7iQFq0TqDK1LTWc3gRRfjbI/
xtl4xUVRbCqH0iPawbUQMOMM/OntGG/tuHiaU+szvSlrJY/kK4zkQ8C8MlNE2fXgArkVX5rID58Z
m3/IKKCI4tPoTxKr32VslLa4J2JQLY9xXl6Am67SLoTxpsNTG0CBNee0OYBUfaTz39LFIfknSUxW
DYFHISejUN3XoH3Dwr+KsX8fwevczl3KCU41Qjjc9FTSozdWIjbGOAQXhJBHdRYf55aS6mR8CmS7
C1qn/0CG5h785fAYt0622MuM3SRKUFQ9usigkXqPxHQ+DZjB17QH9J5ZfGH/j58lVwINiQMK1p7r
gzA7x8nCtWddXHtAvTmV75D5/gPAfSfQuPlA4/EO5L4/v/8NR8ivr7n/F3VHb95fc3/+x6v/+FlM
F3tNmKLgVuAdsCJgXwL2nC2xcC+/vM3P3/qXb6kW+q+YcEX/fNH93ZkNaUL/8Yt+/k+ZFOeuHBJW
aQgroyA49HeLyW/H9/N9CiwLwhfAne6f+P5eTaPP7JnifxB57ualPz7mzxfeP0l75/oG/fb+1hGl
p5TKESfy5yEtbMw/Ttz9ZxFYorWEbLz++Zv++4wK1yz2sW2e48Z4F/QuxQb8aWQWVp+IaTY2kcBz
gbimoXiHqa3PDHYuPTPmaFnsJEmt7CwTkEvPppg189PNsz2xUaPlH/H67z3hkFsNLIYVm36XMcIl
RKE4ZviVLT8p1SURnUyxwzbxJoZ5nBqDT/ve6kAaarKfJwhCXlG883V9mGz0LC7hOD0JPIVAYEJa
iqvTmxBLy2TCXjAZslip8GIW07mvk69LC6OZiOBNdHWt7Plz2oIfgyt/gcmw99GSrFhiSHdnFMbN
zvG5Z7PJ/ES8xKbtO4iGzCekOz4KmwE1kSgEbJdo32AAVDFjf+CGLWb/wQsZIgviS2fodHDmT00d
5dvYBskXY3+iF0/UeERSBRpfzyP/p8qRlnf5l7nh9Ja0uPBSbHEUFFQMW7iB4BXDlHaN5KIFRT8e
mdgORgVIdMFnRqRk2tTypsH4gE4HTpg1XpDmrG1qtnjFsPi4cbOvSHXaRpG9c9vpI7Icdg7kd6s2
ROCFlHpsgy1JurTMneotz7xvJWawTV9P3waZd2wQHQZuG4hKEjIHmho4Rj9/iELrtcxY3laMZJu+
r1JgexruFAleEWFAW4JtwO8asXsYltiuwkx8PD800JN4rtAdqX0tKt4vPQdBbG6aicqAY5PErjtG
0z5ju6GlaR67YUGtGfpDPYAAlE76OiC6NbwqIRdTfEQ9vKKQJmlHNV+mTaizLxOT2tZA4rHrCqho
sTdcZGNtYsfF3oCwdmzCnSXpyiMZvjGMbf0R8YLbGcY6yV0OvvYhlQZPVQuXDQlcuR1b720ALjCS
SIvlNKt3HTZ/EBrYB5p55evyoZv9t5awdjftPudj/Ahoqtw4YCbEqD2CWha7fQct5a558irZ/k0u
hLUI9n7B39DH9SyXnAXl2CyV0PX9WdAXBaSXxJri1DTRdMl7wz/JlM5CbGaPmUDdETvBK9Aye2vk
mFiMLoKtFVIVznVprg37SH7Unh4KyM4w1GczN/wnhzjNMZL5Q8qFUMr2haEg/JsDN5cMiN8P3BNc
DmjwbVjBvx046bCNN1GjPdIITo+GR5I8EnF7NUo6ZzrpKA0mip5+Fj24SRSfJpsszF8IR39FD/qL
k0f9w7PNRQqpWOX9+eTFdZx4Y5THR8Qa00OVWcSBJ9GRlZ+59rHPHUpMPbuA3YFRs2TQ4uQ9zFFR
ffzXx7GQmH4/F0hFHZ+ASLIzPG9Rbf4SJZKS4O00qQzhowbEyUHPPeqO9rxgEBza5EM/h+W+zLxX
U4X1VaXkU8UUW3ocFVXQGtfe72oscEQoFmq4hghmmK8IsI7g+GydkGEaRah5DSQJ9I57Ut1A+BA+
N9zn9MMbnNabIguIAiE50FN9fxjLGrJwKS/3h3j5W5fNH/71x/6La3fJh3RMKU0llJTL1/PLx9ai
U1HXR+HRM3FoD22FA8NPp60Zyl3lWuvImYEC1zhipn4+uFZ1zKEN3JJsZtk+Xoo87A+5GJyD6eb9
MXCwDRMrQmJ4FfT7bI6sg7aGFx2U9u5+5P8/wvTvNNKUas1fvuS/oIj9n//5P/7jf5Ff+u//8b//
JJD++T//IZCW5r8pYnMUuUnImz3uvP8WSEv/3yTLAuEtdwN//KKTdpZkHxd2vPCkaaNi5Xr5I9nn
/yG/1OQz/el+VK7H/ciw6rIrV573W36N2Xt1LwT5u5MIs4deZN1zYMHlZfM66HxmAxTMpFYvQYrB
D6jmlFgW998vZ+6vRidYav90FMo3uTMU54JInT/fHn0rjLlW5LMVGV2Zyg1eyNO8zlCyb+5MCWXK
m2uDmIDqJdtT09iGbvdjGqsIUQAMaFyDzd8MmEuQ0++H5AjHsqSQDreu+u3ENIZtyUqJ4mhNGOFT
cks3QmMUzTL5Le8S8UiU16Eu225v2+EXx5Xk+GHD3Jhq0bgZzwDd5RaPsd7brhvwBov91p/p7QqL
ErwwBioUNVYzXJkUegN3U8rmYAztYbDMALDD+O5vTvIyxP86DfFVu4JSAWpNj0Qo57eTXBsCgmLb
FEdBU/psQ1zc0tJutlWMnAcKy8GiJLtv09HCJO2QOKjZo9IT6qqLGovXuJRI/Cz1PrCEv/2bY/t9
WliOjQsd3QRou38eH7u2S5pByfyIw/OZIKPNgHrxCLJ02ocCQFfrs+ib7Pqjy9LulLkWhvABURVu
krUdpPNDbjyEJKD83XH904Xp4ZUQHJXj+WAFf582E2GMldU2PiD/Y90Vcm2Tsbh2DdjglQnl2O1W
UwTseTaLZG+FwxtWOda5RU2fyp3Na85W4l+fKnwQv32NBFTbnrIoovFdWmo55F+mkqk1xYyLsqfD
bw47NwmMs0fdUFjKuFKSaV6y4IqvMXyqhywhPdajDIGvfHa8mI05kHcRVOOtcEq5KnsDDNtIEXKy
w2NRzuJ9w4Jf0mW9UvSbV5kyJNJ759WbRvNCYf7kaGfHSpdd0viQ0Co7jgZm+Zlt4iYmp3dSo70l
EfhLCW9rrWgt7cjEweYme+aq9uja5ceo6yAitEuaSGIebKO92UNj7MqSUnhTEA0x/YiTGilt5JF2
KKt+Ix2yxjpNM8fz6W/MPrYHdFf9ZrLU678+vZYDlvGfTrBp8nPuezam0E7/fIILVu5hkneogclm
91CA36g5n5eK4dlK7OaYUMxbpbXqH8dgpHHkzOc5LYrHJCoeDby3uNhoZRemEZ79vvne5NRqp5oT
NOlvQ1Ty2cllPdMOCM5RIL9WdRKDAp58zi+bb8+B5yyN6mMALQEtkL/ORqvdl4ElT+zlHlNlvfpT
RF5kK8XNaHi4/y31w/DUefqx9z3q/9HkbVvDjB7uD1nk38yAsuNQmsEWmsxZtsUzX6O+Zd040p53
zdee6utTFDygedGPRZdTV05hws5YQdK2iR78pKpXKKsNMkbKecPuyrNKNmAdaL9KuM3aNCuUlOjY
dhEsvmNVJJRB5hQxbpVeLffLpC3i30czvFoZqqN51tnRt2l0eDohYrOOQa40UBqm1rl4Q7hJLqkJ
w88jfJUmc4bRFSFHboXhU568n4yWeqnDNiMyZ/ToTW/e2B3DzZhunlwKYbWB+qpRG9Mq/MsQ1c2R
bqoE/TjKlVlWJmXNNNl0AtXk4EzlmfbhtPKiuL1obJFJN08nI3LGS5tBGcy1fUjb4HPR9+9UVarT
/TvyMtyudWSbG4moluBO8dGNfBPuCRrQcXAXUVF5xJ9JkjGFYXobEhHmfPRrGT9RzTjnXW5fIjaY
T4HRx08iQddUivpmNyxLDaM2X3SBqMkKFKGWI5oPi/xct+Iz1qqYANdwtVgOXXGdTRdLJgDmQqd+
8r04OZZ2I/a66j7FSz0NZluBu4R8bS2dtZ+6I3FtCqz8xCyfGGG+VaQ+8kuy5OIsD0jg7UMwRLd0
ljAlTaDmCKAYZtX4nAwFxBjXjB9GQfZKAuBmPRMUvCq8JsM7Y2NpL2LxGHj0BmJkHPWkP49NPT3q
3Bgf+y5/89OUbm5nH2Ygw3iqa+MhHnCrL89sR7wW88hJXkxK04T8q2r9k5uRBRr68uH+AKUwPpJl
Tjdn+dnsF+rnP6Qun6PrB2RKy88i0j9pXlfjHs3DfLm/2AbEvcEm7sCYjxWyWyrBVdiGTxA8UYnn
szpyk1BeXZ5ONYNpY0fj1WnQ+y8/cgBxhevBPLU2YHHhq2hvwZl8SYtI7sPUEWsGGOP5/iAS9xRl
aFfE8ooIK+chIxV+ZVdX2dre4/2hgyx8mpzp6/1Z3qj5xsfDi2wyNrcgWnqUty/3B7QkH2kPFruJ
QZvOZjcu9WpqzLKDupDl+Wkea2Ds2dCtAEZ3LyFoQyZYJP4VSVra9t8IhJUQKtrhhaoHOuDwraLA
ANJJTgftJkj5vFZvO720z/zWuGlKqSsaXdQHghqxYU2v3vs2xGn8rpu4iGHXrJ3MfTNdCGKqzCWd
MXYounbkprbGr1mpfXrLkDGtT1TJ+0e6D4Ge3rTXnR0CU2UUNQcPzl9RsM+ZOvhVAXmuCaLZcxYk
x5H7YktneeXqITu6mVtv26Fzcfy6F91QuYpl0+xTJzO3Ia4zYgpI8yCvctpnUC524bD09pPUPFKP
+WExtO2AKjmMXBqnycA40ViAHQmwKamgRXaxyZsxeMJv8KmjkbpzGHwPOe2votHqVlJYwJ1BU1n0
+V5UtG1h9bxLOg977dTifI6Kp1gMr8FoeNsh9NV6dKMAKnZZkHTsRyQAhtcMbN3Ps5k5s3FEFLoy
Xcs+VmSOU+R+72rdPYrO2yRopH6OT1hb7FeYQnTQPihhVE/MVLfcnoezH5PeYKqRFhOIWO2eR/Yh
+znjpyzdvW1jjySzDeMnp3UIyo7bG7vFcK0HBgkqLejgfchvFd5+J2HDqVR9MHEU9rzBxzCbXzwE
qpc4bP0tCeXlHmnbCryKvxV+bJzqms13izYqMvMz39+jColI6kL5KKuZuABBpnI9pQakPnlws7KB
LoyJnqXwvghQdjposFlo2NNuzlW9QegDbjUqYNoY5hdhFA3rVb3Fi8m+udDlOelt6qVxF11Gqrlo
1IeLE25ts5hvVG7PRZkYiKoPEw2nzWBF0wEMYErJtbrNWhU7NmQZdqsi3jlGdJoHihBp/z4uwXao
MXgVNs7OVCw8zmnj6EisuByNt1CHahONpE3rXm6gMM6Pqn5q3MQkxy8Od7IaK3495E92+kys/XxW
Y5Pi24E6NZIl9yByBZsum68x7sQwiEhwqXNiYBRm7CpkZp0qulDRsg6gWzV2UK28kAoGPhdgNiEW
ga9CQYET6HEOyGmudWaVN+F/jwbgakFgf2BR4x5Tt/keJ0igAYciver8B1PbEqLZDPQKqcc2JFz4
oKU9PnvObJ4LJFe0d7oaJWIq96IbGxwyAXkUhed8LltVfYxl9Nang3uyYd+tB4eaps5ADnimbR8d
HYLfCk6N11R7hf5tpeI+PYrau9WwkJCTQrUqJ3Qh+aFIvUczycu94W+qqiqPtU8WDFQAtZEJXlsl
g+Z4P3jIBe1Tpf1rGVbGSeDYhECDqLDTsbj6ebqfsV4gdn/t+7phGOjjo92NzP7KiQ5unHys6Wtf
u7RF08qZNZqO1iKKiNaJYV1EqJ7QWwVoafp1rXsbekb9kDV9cxjbXduCxS37qkd38b1xi/JK1xIT
R9D8qGZCLAYCs48Jirl8ro+ICwyKjGVzoKBnn5jUii0KGRce9lLQD1GRRKmUm7ZlKESk9h4+gr3o
79N9GueYT43SOFoJV9PyHh2QamD+Zo1OsT/CcwTpMSc4kS16WnaAe3FIaYKGHXMP1KzdkHnAo2rY
1pVxyVA5A9umsaFbROhDZW06qvKJ9z1zYhi13dZCfnK0OgrTDTDuzJnUSVfaIlpPLXBmT6BoBIPm
99mrHjZQ0xQw2ga85bCRZWS/Ntqk5wBvcNTl+2AecFTE/qulMV3Fc7DRyNLXHA45A37R7JSnErpe
4kfjht6KhMPkuaHJqdvJ/txDESePB3yziUIR/TeShKTrq3MW83syl1sXKStTU5fcvFayNrVRFRuo
Sjb3pxqqzIWZhVPcq3PUMUfR0RlfdE7qk4ERrh68qyroyVeeS69j8oIry1QLOnSaf0C49ogosf9u
S+LPWnFVTTXChPDTdbPYDe8uQB9uzFb01gmLGjcIvsC7H1FZ9EXrma5lksXkK93/5W5StHR1hhvs
rJxcRuusiIm70ih2tcDtUeTdcPbkhA0tYpvkNBZPjeCbb1pYtIdK7GI3J4OqN840G5FNLH+7P8io
x8EhpF67YQnssRaOgVowJ/C0d6B/87o2TuGQdsZ+nP0fsrPoVojpZrgYBT3Ds34+FEDbQanVQDV7
YB8IRFcTmngkwqLMHtQcfxR1MpGldCP5tkQd8zhmnvdo4JUYyqB6FpnlHmoqOHR+p+r5/jPtjsBe
ml7tyXhF2C8MczsjW30u8SeqrqtpEvAsMC3zRLE1AVjH0/DgFmEHkoPUqNrDh+Apt9pyydhP9Hjs
pymlx5ziOFhHMxLHhmrLsbanCMaUOd6Aoly0COuXkN/BtPFMxTU8lVOdw+7jcJrGrC/KT9+ZwSAv
ZqeOyhnkxhFol8B1mChwTPEceYgfAYM8Bp3v7MpBsAOzwi2lKQJ49HL7KHSZlTyw3SgvivF3jb0X
n4thPJgtrpJpFmIBuM0I/ZfnsnKW3g1NeFXisWCDdDYmpdZWnk3rliIaycXhs61Vs5/tUZ2riBBa
mkorPYzz6f5AhiO2gT+eRxMiIEXS7xYBLyOvnrzvsdlOwKwOeMeiCon7U1bBLpXcRGfW5cRVpRGE
08rf8D+S84Ix2o9tfbOCmY5Q7H4wxMztIEWxYd1wHAsv2UIxzbY6zC+WRjBTel8CMPxnA6u98BOi
m/L40pci5osNn8SQoFaLbw3ifa8jBK12kM/r2xhzqJPp8N45tXmQW5eOWUC5g0Eq0vipziIif6zk
vSGImpuFjfUnfvUKtl6NjTtg3vVk25Fghf2kyf2v7ux8lrM8DKp/ZxRg4Pr5Yy68eeMVcb4OX6MK
bT9ty3IPFIgdIJ54eKDT2myHQ+J0TyxO3kfLDJM5w35x2JAsuKnqg2UmR8yDVhM9poUHPDJghQsc
DxMC8sZgKAvGivBiONNxkO2mrfsTCp7PpX5mnY+Lq57aFe0/BDCNJFSGrNy124+H3oEmn8GzP2Te
4jMx4zOB2g02WP3dMaTeeW76eUyRjBPV/t4qve6IaGoMWKGrMPOOlNrWBCJiaTbhyC7D5f0hdzde
E3kHGovf25nPmeh2X9ve0VSd2MLeePKAhq26Jl1bZHKvjKJSa+UI5K3o3VPbMDZVYh0Sz3jGs9AS
G0C0AiEqX0Zfs4hfyju5wtug3mB1EODnKSK1WhK56Vb5K7ch3auMUxSZREbFPduhkhzIgFNdDUGx
gX2nNgZdNFIm6s/pRzy0+SOaxHod1iOKUCrIpHl23xg4HhiGohUyW/9BYexdFYOsD3Ze/hjckeiq
xLV25uhj9vXsm1+7xzLufCqgnkl4ZOSwv4rsd55ffWhI/DzFFVtgxw/wxvhDcrFw8bV1JZ9Suay+
iuZTjIztPV/J1ciCt6buY4IZ6s+eBnGYefW8b7E0rvE+EAcRpQS8MoawaU/PEE7wsGVEdE/Sjm5G
5m+62GpuSPbkru2Mt57hBy+VOidTr7ZVxfSlgqrZQONt0IcE0aHLDH8/i2d/vukqLvetrKqnOKZi
iNor19i7HE9KNuXeEhWOwKYM8kufVQgl9TsMtuIiBoz3XMLAQIuak2hB06y75lw1JCS5WVOvTSQq
R7xpnwoKR6tBtafSQtLMuMf4hawcsZ58jChQF4YHiPLYO5P4XMHdXc+Ifs9J5k+HBMNFzVpqn/bq
SczedQ6seJ26prtXJn33rPfdXTqgzcxeyR2QByNO+g1V6vqhrOMXetQbYw7UhW8NC6lLPYl8dLml
XbdVSZlvJGS8s5Ny9x/liMzT7CVBdMu8ERrWO39y7SMLhQtAZowyLUeP4PJJeUPwrkxIFqmmNzIU
BjyAxF5BZ8bsFjXQNBD/bMwhfTINn3FrxD5lkjxhVkB+rSGDXR2QAcY1TYJu/dCXLTCTvCIklX9P
J9a0sQgCtkU12imicQkEIeyOjmiXImciy4E4O+KDTA251MtluQvk/O7Op11K1/9A1bb38Po2IAqs
qz4pnQUIal/xo+2MdHBAwCwBQxUhHXDt2VNW8Fqz+ouasy8JxYgTrCmkD73lqtP9+aJ6GKM4Ot6h
wne0dWP9F+76J2jYXKD5/9d/Rnv+Dzbx/SUDcqTdNETEXhR7sxrWde99lGmNBcDJLI9gSFyPE/mD
RIz6h2Z5AZWp0wyzj9lkwtzQZJsuIrvo/tAn0MjJfWQPbov1yGLtQsJ6jJk5Z+n1AKi13um4fyqC
iv5pok5FbmfrrMo/TzmqF8Nu8bppbZxm66HNfc1O08AVljaoFrxo2IVhMj8HNXJ2Gcxg/4bwSe6b
NshfYtm/awje2f+B2h1DfzU2jXWGYLCx93gL5ItuaKv4vXpPflL56gdT+TrLCgfhSA7DcIQyn54G
W00gAuN640qDuMaSqBQfFUDdZyeYWuIQdga5Gy0ZMJya4+xAp1jNXY6EYDTyE4LbFcVV5wW5alFV
6ckv52982ZIh23CPzlColbLwqMfV9MEaOv9Gahg2UR+gwYRDMMaw4TZtyQ5wcjCTKcq6GZUVnYUl
/f72umR2nMnq2PtcyRtDFPBEyrv9KjLXsMUsNacfvDxvEHpTbIASg3ydftmFCOCbDRYWm4UadpI1
wjHrwv7JN4jepP3QfR3TaC9nAg3nznmRMir33ALFIYii4g1H8LkoEuMz+LNq7Sizv415lN2Yotko
+Ys1M44+hxU1nsUYBmbtIy3nJy9AlJpjcOu7Zm0xxjxkgd1fihCBUyOmQ+203pe8sBVbL5fvVVBI
Bzn57I80dHpNkZcNtdyUIWQmy8BELHNnPmgsFvu5YOiY7AyskdG1lOZmHEXIzEQ97ilxtKeWuGyk
9dq7hXWYUQ8szf9k70ySJFey7LoVSs6RAigUHUVyYn3j5n0THhOIu0cE+lbRz2sbXEONWSVcw+eO
eID4+T1/ZLFIzjkICGBmbmENTKH63r3nbjS71VC/aMFmVJ7csNj/gUr2wIISKw504hV4zpvE6IxH
im2ngIICcxQPgSMruNEswoe6QVA+HzkV7bg2a5zrRpjGasgm7VDLttnKEQscawTEVayCgzqL1jgn
ir0kO9P2x3gDCV+7G4LLGFvOJa4LrkOa/YGZYjxaXzHjNNd4QYxh0FaRpYtzaaImxjYtMVIM2g7Q
tnPp6+zixnmEB8lLaQ8OZ7qTcOi78dIZcXsnMvstkUyJZYqjn4rvLQ4obLohFyljmEm37X2LznWt
Ap1IWHf6piqMhtLHYalRXIXFhlLX1mng1nW4i+sgXDlDpC6mm/SbWc5ra4tVdawPbTu+hmHDFL2v
jeulLOVZ5p62kX1v6PAGZbnLi4JLWEMQYknoDkx585RGSHrHsty1QnCOEWaxSoLpORqr/CDG/oFv
a5xRdKyBkm7a5aLFNeSOPRioVuwBAUw7gxOMISJd27G3nhKqw6rg8aFZv3gN3oeONlI16u2ZxEYw
MMjbBuPVabOb3FL1XTjhP80JV7pomVplkktajV16b42vo9dfe7kH0zVpthYf72mM8i+gfPpzZ9tn
TFP2dT72L0GuFbdt5V/BpaFE29sJnBVaNslo33gliv1EEEgxBeoG6yOnFh0b2bfRbiqq8Izt9n6y
ceK41rfKxEBmCUQtgcZkO5bjVpn5vFInpbXSXObHGeJk09lDWwo2Q9986Ij+z5Nm4dPv8O0AX6yb
aJ8VQ3sJq07g4KSSpk2XvnLxi441/vuyDLdL5UBlcCRBKaHmDfJD7fT5sUuQ6UUuvtIx4eMg0O86
ylzntX4ixTWz/OZmFF1NDHPyEAwiuo7HUmB3MjZ2NUM2Rs9aJWFZXHxtjaRJnDwB/0eT0Y4wSHkK
Kej1bavvAW3hUGzL8oXRnlm4HhNCFePnnI5jFJ1apNHXtkavmUmSQrUL/uMmCpgJYRkfbkPFcGjW
jXYV1xpPKoLb3qIYMNTTxZW+gVO2TXYGi5BtQFdibU98fkxsYQIVbntuC++pBzy9r0Ttr/Efg1yU
44aBhz8qG4v09tbr6KjE4jz48ffOTO1dmcbaKW/voX+1X7pR/9I2XGEdPN770OArlqk09mU9hceg
Dcd1SH9+BN9zZ8S2uS8c8gh7Xe/A/dIDLpn4xQ18o6B0jt5QPEtUVVeWEjiFcuFt0xJz4pipgJNQ
S+5cngIL/TDhi4lB84T7dkLcNJAexfr/rBqIQ5Y32ueCOeOsppsxJs1+0UJZGsGeOAv2uVUYlyi0
n/VMtgfGqmdaFYjksSiqHRZQeK81DV/hKupLgrNPuASqemMvV0PTR1uuDhrZtUFC4cQn7oJL7wma
9XQqMWvtZTReGcwlEMSziQQjco1ajsh4a1fiwVuBPyXZxKbZXEbGI3i6Zu9Dod1o1ZlKaoZJFROS
6rUfqY+zSLU+BhDpdjd45faW+6pbo/WotNp+nCj6N33yGuldc3Fg3V9ZLTiJ3sBJPsX+iU9kok4X
PTZjSVxnNdHPw1y18SmcnbNUZucwSN11XiPHrowK+6smWCBmw0WLmfKFujQ3RDC1w0YE0Xc7hgbQ
hpY82XrqHr3mOQsKOgdGjO/VSRQ5oVzYKbcKdmHPTyR1luXWp2SxshUDxgLj/0no9xQZLV1A0c+J
R7kWWtAdZ718TUZqfYBCW21QGOPvQEuxAgnTbifhQ8KWTdlfh5Zr7MiApSWRN0/CjPpD3vvxSEeb
FlOam8ja8IV7DMmJcm7qqlY3zbxZhp2UXzA6lOTgDDc0LZmrV42bXztzm1oOhrpY8JUDKzy4mEBW
cY6oZxyN5Cac95xI+473ucMj0duHPjXojeLJhNHEbX5+sYtOXck43btMY881vnTSqZP0CJCDlUIY
0mV1WIF65hNEdi6TUifdR+J5gudpX/pmwPmf6ZdkaE6eyrOz1yfhsdJxvzHuTVvTQ7Y/Mjbv02J6
Cx2AMrqbeQ+tEV3yptZffXPKN2Fv5/DmjdtWsfDPMOmgQcEIqKIq34MQ0U6lnn7tDXKZk947l7lF
+LgtnWdvDlzOyA3RzeCxblB698N4DqwWjEHsYPE33Y8xlEAI/KJHPivO4DPq10HH1mU3Nl4KO7w2
ysC/yCEm6x0HoqSAcuqY6oGlMN6THsNalNE9YBKKJYhKaKvV9DYFlZ19Z2IWyirlPca5t/fCBo+A
iq6GlHpCl4mTYdTVTaUXN5TotyTvlm9Dp3+3gvbDKnJsmp4aH0vK05QWHqMSumLfUFxazoflzPD1
Eo6SjiMETyFOhsw/pgEKdk5uzniVPMma+GWXcsZe5bK+y1mZjiE5iLo5NlgVXZM+1NcubIy1wXVj
RTO+JsHceKQBrm9S0hCgBuP6obLFso92JwZWdd8lmTxWBZWKeJjw/NXF8Jx71ndNTdyE/3HPPFM8
TUi/N/kkpv0yCJvAHxjnmNNZQ/PRI0u5ZLXSwT9UxDPkdDYB0WkEczgWIC/nOSwweOYYmC8hTumk
urPp/z/YiRU9ejWOkDCPjH0YQ3obIVieZF+WOmUBdpdjcw6VWPbwV9en5TAcMcY7UeRxrWu4JESx
dzSXRJ3P8Ng871+MGRY0IMGQc2pJ65R07vVU//tuQlv72I8Xis3FadlYcxrMksK77OntnEpWNBTA
+cnHqyUV112yZGiEIrv+uZ9HdoSp0oxxsWvp0Z9DAZYs3GXjufAvkWWfDdh8R2W235Imq7bxkvDS
/+EcWfaMpLAZw+2X2JljcDqKZqefu8O8G83pMRXBx6tQWdmGvnJ5Mrhowbdjsxx+bqw5hKaaQ2ii
Jc5nfoLlCX8+1R+31dLbTE5QHDIWYNM6TVJ/aw398/KwZLlteYJkIZktL+GXJ0xKxFmmYz0v6biF
3eO20+Lw97TcgsLpKQg1kgEQZWzyjiQrN50tzzMjhd5dcVr2Pg/9UGOiGjTMlXjE5+3Lx//LbZ+H
n48zafNAPPrjmdPAQpg/JyovzxBiazz9/OaWY22JwYoUgeuepdO4jLBVAmo4YVzHEthYGYIML9n3
vetROnxYHqDJd0+o8jg4Qwl1fonWmZ/XmXK8P8t/AUz597zkZc8IXbXV4+ZjefBy07JZcpSXPeW5
Cohscfx8uuX2n89ZADSFW4t+LgP7eKKCR8SGsn/fWw6XO1pMMHPwl1xH5QNBBeOxIc50NXZkX3gz
2C2t5kBB4uNFQPbk8jWHy+n2+bWmya6bf1TLz2mYE3uWDZwxYm1sMDTVFAGxCfrhVJX5cBKU5ynq
cfi5WW7LwomVoUbVPGn8Eudjhjx7fiNBzI9k2UDNxcmd1ANyEeD+XtwhdUIvkFo0kNG51KtZ1xTC
5EpqHO1luRojyn2eTkhJ5uxNz0Kx5T5qbotD1bf3cUa+ot/Zu6yqvmVR+IS9/t5MKMH2w3aklb+i
dE6yBdAKkjv2TNDE2bVY4huJsR5Z4a1oHeIXFDeZiN2dGJNvrsd6h0b4k13wH2bN3FnkN63lxYs7
mscuV2A1/TDYK9O8YA5jqVQh1AsAu1AFfRaVddOIOLgKZLALSXvaMkRc+Ykdnhxe4Ir491G9U4uj
V05jdIUALCl9vhmeEE3GSqlmBMNP9X+sJNXNZgtxL0PUkthH3zYvvoS5aLaXYe4N43BZKTu+0R3v
LEfsmlTruqaiR9qOJPm1LzKtb6mY7Vv/ydCJrw5Hl+yDl8aG7Vg03lEFyQejNYDhnvcTRPtYc9Fr
VePHNNG9lxlfN41Zd/Sgm5fWk+idN03f6yqL14PTfLgNfZbRc4D3GvQLfJXgVxvp4ISCxQKX8QgM
cmiRyBHB3sMipW9bcosugR99rSLCw3psHNh5h2OB2CKmc9NlrC19/zYCOktcG1N5LJMrB/ja2tuQ
R9KCtXIoyLiuAInc4XMndwE9ysTSzWiQOrgPaWqvDJNPTrESO/lEEGtBG899hXBHZhr9c894Lew9
weo4pzKm+GUNF6bz76LmOi9Gc1tkCThC4BZ4ALJNY6471rSpcuMN0y8agTbNQdPY+4htVkNVtXSs
qEoKEV282nwYG+HBaWlaDBnJPSWqC+8dB9UYoSiOWFc5EZ/e7ISOrUmsSjt/5tf5w2g2zUSdNFY0
uJngH2XAyWUY4uBPIE8IXN5PXYRzudXfWUAofrLCqDec2/GG+SF4JApcw85vypexwQNYFtF7VM4M
TlffoJD0txivK96wcT861jdCMTZWfyoT4DV1w2fc1sRM+CIbaaJk/r4e5EEi8lrrKHd2ulbB/Q+b
4UmkrdgNmjZumSWLfQ6mflNXBQlrwQCRO2zkI6ZaVEl6fp48UgHcLLMep9xQd3TVd9O8bFhuCsAr
1G1v3Ov5qHEVsrytqqZXQQTFJZsa5+jEUCFjSblgCoRzDKzBedTasKKD7us7+ooIOi3/cUBdfPRY
JK6IxeYHakYOxQPLQO4jCYTlHSgyCu8krKKHEPJZUcPz1kafGY/OaQM+JEXXgl7JpI1GZUJ1j8Mw
xtddGT9xoegel00znIZB6Q9xcRX5PFNcmd8q1/RYY/n9I5g+qv2kXmvx9B07dUtGQR/dRiZEX7Cy
ZukLxqoUOuCcLugrLboPQucUSvOqoDHrdmCpKwB7Z9m02ipz7s3GdO4HI8IYO3W3eiseqrz+CCHv
cNdIrZoskhtbNjULdaOHbgNwtfFrxDaFMWyMrC6hwtX7Qirz2mBl1xV5c0b4/UaZOdnFlBGp+0Hc
SnOJ5yx+zsrYZfbf11vs/ZwF/SNCj2YlOqAbhusxdSqZFqb6pbJdebHEKC+5QK5I1k28s7XR5pcc
W2uq2Cllf2cdBSG8XkPeVV1Hd8kOhi3lKrUqtBeTwKGL2bhXA7qrA6FD0QZkEjG5lE1xyhO0ghgv
nK1/38dUPKCsCB8ayvOh32RPdn8eJ+U9WKHNuJK8ZMbYw6Udy0usGfeL6qaqqUpGhX4KpvrQ2fz3
/7my2PjVBua6qK4cE+ihMLCD/Wq1mDoRe5EDXCQx3OTQdzS9mwzoIJrBJxfR4sOQqRrn/QiPD3HH
YDfR/+EliH9ye/AaGFB1MowJpdd/tdB5fti0MYL+QwaJGcq6uHECRgCtD6MNF7LXVDA/RxBQ7hai
u/SCtSeAnGol8d6qMiF7UDg8z2JTvTOym84NHhuay0eWq/r1rAJdqlH/+QcnZsH1n4wL8yen67gn
0OFLVO9/FmTjZkjNuBj44LzG3qaW4R6Dzr82zAnZewFezSKyczN0xrGzx3DPsil5hZ9pyOQ96scr
vN3e27AtDTd8t4X+XFDMofhjfUegYpH8UTMFphpzS1Il7lrg8D9jJj6G/xp8L25/vtD/kpMXX0R5
o/72l9nH80+v3xO4CFzP5m0sgvM/KfZjPDOGXTDU5UzdpVZsokbxJmAyJwiqj6gy8jWSJ8jBqfOl
syOGB0n0GASfQgCAQtt/1bvvwJ7qw2S7X7y5AlLF5Su/vNt4KMv9UBY9xKzQ2jexvCYEtl0vX8L/
94E9juX3v/3ljVleDo22qaOP5k9urtn88w/n6z/7wP7bb//9t3/77V//57/89j9++/ff/vU/+OPf
rWCe/CtXd8NBxml4GK48zuP+u2r+9hfN0M2/4vUi9cIRusCaw1055d3wb38xnfkex3BsF1+UdGzs
Cr9bwUzzr9hTLIuwdyCs/O3/W2SGoRPW8Y8nKjeYDqEcnsHLMLCL/uIQqrHx54hsSCeInJkaKJD7
U09xiLoizP25Z+lXDpO2LqlroQ97SFzIKgVJzZuQ9ItF48QqfDYQw0+ARNmcKmaaeiwltm4NIZ9s
1UnKEyW72ty24hj2eXRuzdk+QBm48+Eq1M07aIBgNami59c4rWm9klpnHDx69DtsOjRRzcwD/xV0
G6IP9RV6CgfMpfVMHhgKLsXaqqb/wkJ2cE7L3ucGczu1bqr/s/7b8WjwzI8UgYFsY9mteiwCSRag
ltCSZy8dxQl22O+bQJXiRKOfuioD/Wo5TDIInQRoivXng5c7lk00/8WytzzLsjfmSsHGzbfGEMQM
qKQq9iyG3QyGg55m52WjgxAFF+fb0FzE1h4FBXhFsO7PvYZ4yASV2TglIHEMpzn6hDjH00S6RObp
iJ897Y5em7Mr/CvpTsamU7YNqyfIz5+b2OgQQtiJuybvMEb/EnXWpqNytRKWKM9ULK4qv5u26jqz
gYlUSsR7cgOiVVxnt6J3P+j9UICoyPmgpko3JSMDN6IrPku9vNG583vCirHxwPSNXVKTi5wqW+Bs
XFd7bV0WnGaX7jrAj3QYhulQ2BkUUAbhvm5RbA2VuARAFy5DjzIeKojPxxbYOs2r+KCHI1Zq5JgO
8p1hVbZGCKn+B7XnHI8wHD9ezaVXOVJXea5js73yx3YLk4EYQ9gE0YDSMdd1cak0Dg2agBvTKsxL
WVsTCrfeXUVp9zAW5WZIvJFouNbb1haA60CzwguNE87OZo5XST0ce5JGFRL6a0mY9SrEZbU3+6BD
6pR0iPBrhOiyQp4nyU13MUysRNZf4euQFNkR2/eDQi1cWFdE5Nl7x52el/vQqPPpafo2Yy2yWh5g
x7aLeknbG7z1C8RJ82LMr7pRSHQ1Me7qKERSyX302c2LHWU0eSwHuMX0ZJM3t29mZcmY5NNV3fO2
ejvi87Ag2wntg0ZxsJvGyjj11N9pWLQXu53LPWrOR41jExWMrf50W1+/AoO+xmAyF4XC7KwJTz+g
t90JJH6n2iuak+I/BzQ/7y43fm6Y+GDVBxDDAAjgYq6/GZL/OW5oz85HYqhLkrOAQg2TQzy2IC9E
i/xtVd9NVvAEZYKGE0G4Z9J7UYPUJwpwgou5fZuyaMWqN6IWSrVdEpC3k3jDqbXQYHlNTdhLFQlk
Fbk0ju5wm4SiOTGVFdvOzb4uocj9nP5cePbaW4KRi37O3lx2Z01HTRWOVLYyndYfqUt8tWzR84l5
A8JcWnxzrmc24Ikpw2RLBaajVpWkw2G5yasryLcI5tDmGzU8WsafVuvtVVTOck8beLcOcW8LOBrq
PsE49SmZCfupHX8kQ9eR/id+T0ce54JLPB8utw1ut4+T1NorQ2OV77sWnhr7kDV2dCgh121lqSrk
Ft4bgG+wyHOJaHlJE7BZI6oBbi2fZEu7iNQ9bU19rT7lqI8ic+iR1TvVRmBtZOUua1SbxEAMnNgU
mEOx1hsMYWZQCOiVHWODPtcczbkE2egV/Xgf8wGNJqXn+qmJzQxZfr/TrQAgYAVY2wt3mWaPuy5u
nsxptE+V6w47UeSP9hx8HHUVSAsssmvdN4AbgY3dcqnka2xMb9NHNnJc2AlrR0FHnS1PXRVC6Na+
5WbnHSNrbbS5ddAsjaIp5Bh7AdIsu2idiXGeN8seHVZWvxFp78Wc2bqEJS8nwGhZ2WnZw9V43+ht
uVuCkqO5rGcDTJlAxFLR89v54gVnYOP5Ma1ohwp0FDf9SavJ3pW5JEUgrQeAMeZ4Ep34EI4DQhQl
xs6c1B0cTP9U9cqkFY9K99VS3wPDVKcqC0YifjWuos5aWPxSIamCyDZCNOWu/QMdd71dHpkWNL+G
Eo7E8ujETseND+Rp5cft1sni8uD2IjrAod3V47HKR/cYZUSAEnk0UbYZwUxN8kWk9301dMdf3vty
2OEhAroPImxUIeSIuboJx2st5ryp5WjZ/MxTH+yrVIzvfW5AjqEHepIdzXCrFDGBAahnRcbiO64Q
9OqcHcl8giYze2SccLsI7B9+hc0bmbh3mq4Hh/h5WzN2qslhYdPF6K0C/aXQaGrgX9u2Hnha39Cq
VWTLliroyolQNMW0RU+6visHC8aGxyxA78IHHc3ers3KYOvFPR3dgRgY3eo29Bv5wOfNRDOaCn+O
dNWxUlaYszqhPIbkHiyR2Bl0XJLzfMSfXAtKVvSLjmvRY31ultvU1N7poKx3y/D2GZb+eajPQ14W
aS1JRU4NEizg2tqy9Jl//cGSwbHsLhtU6cQP+461smRzRQofFBHdwC2HtPS0bBoDyahQ/s8xKJsY
0kOIpjmxyislaMqW9rSlj/d1+X+X8XZ5Lb8ckiSk7bGP7GyLuHbHWxs+wmo/KQkLgKNDELKbvihL
Im1rev20bJQG21RlfCKFjn3IQF6zF431I2P+tR3giZ+xyG2mvBwOIn/UfDvRkclzZobYeYoFYbX8
NmGFzXHLdp0hKY+aNXVAgnL8SjuW1iruQmOHl+k1rVDk84cIHvqdImppWldmgkBAJfthbqCIOXE7
Wxoqy66cj5d7Pu82sgOqf0wtf9y3PHR5QIxK6uh0X825N0TwJdQfn7FuPlo0gnGbVqfPw597JG0e
TVhQbQW1YLvchuYRxvzyOZYIJ7tzXKEkyvFrmYweuaBSTgdWv4pR6dMQ944dSWH7wMlGMnDz73hd
jJOhkQZWlQWCGc+7G+euDXjvAqfg3Aua9/Kopiu17C43fj7mP7rNUUO/LrQggdzKM3xuSCavD0aF
0fqP23/5++UOe/J//6t2qLS1ppny508PjWzU3yy/wqq20QXAy5on7EsZWG7A0+4qX08Pg1kwLP5x
Cf08XPa6SYa0Nea7l+PlMvt5mJkVWC7cuniXcKAaRJEslxwxX3zqbqShtxz38+/IIuChyxSExdCg
VbhsXJ0KHSdX6yKL7NcocNurZTM4Du1Krsjr1CabrTTg3uHDdrkiM0SfxhHtvU8ggDrgefL3Y6C2
4Lsk/eWTXSLch+bCLhpZLoWpZhAy/8td//CoqI17ZDdzTPnyqJyKd1EeJ2R903ZpEqr5ovXZM2wz
Xf1+T5nYU31e7mLVghNi2Z3mH4oR2gXVsnl3NAk2oFHw92cRygoRqA5deg4KiJVFxVpgZXSwF1c/
n/wfb/l8yqV3uTzjctughAuAGV3i31uay33LYTiG7vjznp+7y//+84Usf7wcRyC7x/Vy/PN//Hwq
Pc4riLZ2k58dBy7i//ZV/HzZn3d/Pvv/xW1Fdp6RZ3W3YyF0nPxxVKxHI3Qlwt7gNQWodqAn8IjX
n7jEqAdTa1TXMtYnIL50oLopf44jtyPaoHxOSrNjMjtZu7zW5d7wnVuYGuUXlsI/mKK/NQ6laIg9
MUxbDbGz4OFGIQOc7eRZRyp8Gixq422c+CcbISeILaCoPgnJStnjFkhls2tol5tFxJXGJbtg4oqC
Eap7hC+Fb6vSXwC5T6vGgC7SOWe8g6Q3E6Ibi9xbJ/PbBIkGU61Vu1Tjwmc7u6Yfk23F/HQNWrfm
t9CoTaxA6XV1me7LvPnu44zn59v761DvXgVF4K1tf3HjBqxcGSdo5uFK1/UOUMRXE4DYqtt1SNeY
aLsR/SXwW05rnzJ+Lvjok1MIGRvWpjzT+QeREkWvIRkm12H4rR/fU8/fx6S5Y9olNCTIw5em05FM
muFRVixISSA+Baa5N5vyBsEGLrcAhaMK2m+2n25K3bP2wqciEdv5LqhZubV186I5NmDXTW3PBYxs
5NrKn64I/bpPBn9nJjurHouVKtFQytSmfWa+E35851GaeO6yd52wkpYp183Ypm9ZzVy3olNtYnKv
RmfEKEEXhb0a+GzOikMiWwnsr5NHE0XmHvzsJCXROZUBthGys1ll72dD/CqztQx8dbquU4lsxG3e
9EmRQl0Hz1gx4nOiJeRQIEPdlCwfocx1e00inxvwcg6YAnZRGWL+Nd23mDP9FHOlXkuJvlIPo8dp
MJ58R/jMSAhisZmAZkzTcss29kPjn+i1IK5E9H7oA+PB7Wu5N1PC5rJK3pNT8uCW6XU/x/vEMPo4
n4KbVsX7phqwQwqocpQzNvSDyO8hnkfribMKsvYqB9n+TUNJxL+K3Be6MapHvh9GDHBKGmo9hQyT
EXOrFeXmuIiRiUjkvJN+40W1fkyCpj7pTkyNeRxvPIRzx0xLr8sKAZvifDUMv1jL0t53VYV7PVVb
2Y+cnO1kon9zGszF/a1AKi1hIZxU07yLeTXp6s5AP+JFky7DKqkeqYlEJpbA+LNAMidqrIs7IfZM
O2R4wkvisxSducc1c58TEQcjXEsNH/1d8qUyrXdLWffS1fUvpSpeSoYoBOH4SdyK1FFMXfVeTH13
0fULOFFw/gPsSilwBY0d9MeUdg59l2s84Tjg0Qolxp1dtOp2zH/oU/RQjMomiZAAriFk7Ht0rioy
Qu/r2TUbDEABdO3bZBjP5HTsSHU5EDmNTi12AWQEdrNPUnr3Y6KiNZFe3/wwtTa+pP3hII2uzm2s
iEuTBSEpdgVTtcWFg/W9X9nS5+eG6ZiqFtM8d9trKNWzzgeCARWq99vvTHIBLg24M5Bs4wjqYEyn
2Edbh6xVIA2ZGw67woqvK99oiEhLvhaJzjXAGzaKJuraLBj5HIiswE/xLZU4RZPQf8n8Ll7XBCSt
rfQQ9vpD6Wj+KW2SHboDb9tU8pzoTnWnDRKyNiaQHZq9b6jt1d5njFoT+tduo4Y1LvE9eDPUdR73
t0Fn2rvW3uPgfezbhKqUnTdkaOvfIlucrdEUa9FHbxPmEemG+toXiOYU59cu97qLL+pns7boVOsj
uAVotaF47rqUkBzMvTT8IQ6jpbM0Tt/yjTIF76nT+XSM5NXzB0r1xaMRAupURfKtLZyAMKyQGDsM
wrCbzewhs92d53kbejbtLWgQGlj2XhXpPeArAs6lLeEHkF7V4CXaEUC/KeOSxr4xldtoeGuD/uvg
VnSL+6cGOTz1K7zmKkXQgWtu5CqeiWQ7qPA8agPkJvu9y3dNylATOfHJ62xzW+XJqnDgeQ36jz4s
SRYzuh9wuA5J2MGw8By4zBOnX1Q6K0qZOOznD4i8q2RHlOIqBC+xchPpb/GBees2IVWpNHNylZkf
bYY2ei8Js0kJq4rbbg8lE9kpSsZVwNLT5VKV4pJoL6lJYL1JzgoIRFmt9dz4NuZ4z+Loi5SQMq1C
kiunuvdWoV3TvZLfBTbHCLHFrP7ZiK+dM9t5ysQ5UIdaWlV2K68DRXgCaDPODRTPJPnaTU0/K0PT
PWnhq0R6lvnXQ+lSvu4LBGB++yrN5ERKp7ure+vc0pC6NvIQrjvGwMCT3S5J3WvqzWQJZVCqg8DL
Ny3lYcKKy7sKSjpX4WoLmH0XO5G5xdj9UoQxRk0kJdvOBn+DqbNd9R0elKhP8O8BTyIs+oTc7k0K
CX6cb0Sp9LmGas+cUXwXxW0AqXYti7GHB0KIofZsJ+Ks3sowfkIs/9Z4EdobvwXAM2G6ZLl6PfoA
MKcgvDE74yJDyLdWeZPlxq071c0GSmu167RhO3mzWKIJyOCUDMahj5unM5+QkcOlDLkuU0C4lxqi
ap8BMolK/a4MciDSeQwxNdDu4bMTLIIcBScrPIkGZ0RY4AId4oFcRQ91eKPIz+bAieYTYroiMOqW
zjvFar6yDD/6GIyMDmiut8ATz1oehMeiKK2DJLjMh8LvpwnJbTgtAsd5ArZ9bvPwlmxvdS46+S5z
csDK+lRIYLVRM4otMm8cVbGL3oHwId/Q80PU+B9GODy2E5+jFgOsSH0kPFzHILx4qKS9ihlsJ+4N
i4CdIL6eMEgLzQQNGzqgJ1RMWCJ5frLL39Oihzxe1UQuxrhdPQW11nLf/LiLKKIyBYRtfaOPdbYa
MPp36PuxioCrK4LvrDmo4sug9V5qLb/3yqBbGcitKQmXt3p06vNi3xPqdRJxxPRJh7IGx2tHNMg9
q1wu1PzqakNjhLNQB4xo/wYZ6GthjI8s9h4KoZKrPjK2fUobU4OYBT7sEs7LkCm7xzyebhLotfSe
p8tolndAYIyz1nQrcubOimYjptayXetY5Fd018s7r6upNbtYugOzR0uBRx7BxpmSeFj5CbNbh5Wi
9gV/K4B21l5rYqEKEnncHdWm/DaIoPKMESiLwvvKcISEhMn8rmwMZPHtYFx3dXKudf3keVzBIyMY
uNLmw7ZNIzow/daZXYKFGO/L2e3imDrNXg3hCjVw0hCiUtIMgJlADEC8M4B1BZS+8qw4jyr54VgT
jkquSRu9zT+KWH6LNOZaqdNqu4Cp1aqHAnXTD/026R+hs057URBXZKftseyJRCtyY0LXUboMiJ5+
h7L5KkwqcTO51pEYw42bopZlmkTSYJdAgPK59lnYDWHqs/Ya+lXRUaD0nBIxlK4ijDKElEWyPvZG
He/JkEjXTVpGe2fY2KkJwV5E9q6gc8O14721MZYulMVIkAtvKf8qxnzLRCv8gWEnzo1dxvWVaaR/
sLLy3rQfMBMZj35t4Dbp1c5zUT2ZAK6r6hV6iLtpG/EsBZN7zzHvssB6KU21oYB3Z7g2bqIqb7aD
MeFCUcQ06sV0Xwj0AUNmYhviEx9Djdguf07qLDFzDeeuhQeEi4Zi8nDf2r2+1ooe1+dwctowXstM
3DY0OteNPnwQqzKi2++jNQIgHuiD19fr6RkUJOsCX2x7ssbAAaFB7TX1tQ3ozOGDazZOCU9qpC+G
/CkDq7bOCYJf9U36CA1yQNqbfTNzByJ35tisx1xF5IKmI+YRlO2+izBrdkTADZsmaU9QVXDT2Nam
dugOJmFRHgwfGVmMP3ebYiZllSOxV8/eleyS2vzPaWEhHVNIt3rzRm+5aA0SJH9EqFoSgc6Oo/Yr
RinSA9to2oeJ/VqT08WA5279QkIYq9s3e2gek9YDpjDHWEzUGAwo1P60rbGRrsxxgJqPzTAT3kuX
YebVHR1QVWXDWkJcHoMJ4cxGqp7Ks+OSOkeLiZI+BaAMlSkmyvldCqKH4hu/JC1B3/cq607FuYui
9//F3pnkSK6l2XkrguZMsb8kUNCA1ru5uTXehk8Id4/wy5687MlNCNBE26hBoZCTgrbwtCN9jHql
VFYNtAENMhAvPDK8Mdq9f3POdxyAHsi1LRE4ZE8lw3c9cyshl9q6sv+1ZKnl6fICutWB14y2zS5W
hKdOW7JFn8H9m8GU+6/pjBVG9L+6HAUX+NpS2jvK+o8wjaaD9CmWC9+96U1Bttz4lJLn6ULKvGud
bleUzoT2Z+ukeo7JmjdkOdqgKawRqstwV4ahQgv4Yc5I4IjOgaFYmVjDQOO8yBzDEnMyA9KDifzf
VeOxtR9YDcGcg7UXRHP+rKdoz2aoTLxk1nrKJpzPJZMgRztiHmw5hX3GNXrbvcxAix7oUsyU2Itm
5kdWTSFRS7W9nSK0ttn0HXVwEZqZwaMkXgU7wTOnxE+U/Zhecmtn9EsqcQl9tPU5tUMHGNA8yvte
67lEpbdO2KwHsmW1QHAcElr14kq93y5gNe/Gu2dwiM2zB6xSEyGdeRb/1OcICkfu/CBgoJlmxKG4
PdZ+/EmIGUM/nslGIFEcWVdjZRXMR0jxJYSDarIuv6OZlMgIuBHSpU+jaE3crMkhDJcvQO+LvRHV
kDOKVaq0N7JeoCIL8UCN8IpA7LE2+4tVaFcPfpuf8CrlCYrBJB++LBT7quV+opFXnTWu8K4/S0Fk
A3Aisu1T7y6aENa6WkSHHMmLb5YI8/OIug+J46oDMrIB3VpQgRNj03CqTYa5AmXMpBRyPEA0K+jG
gh9IyBWJm2E9lE67GiW7mwhIYqBPZHbHwHTvUyYMsYNIOxPDB5bOH16nwdwheDeumijIhuRlMj6I
9Pwhc+BBbePg+524nVtUzb3RPJDtLDL4lebonkyk50fcFVyZ+PqQU8ys+49Mn0DpKz/bZw3QvT4b
V3bXPceEPJ3q4S7zXO5h0/wsuyWwvOu7rUYbz++G21SJLX59fdOn6bdfs5/WlH5HprHcoriUm0iQ
/4CHfeI7wpeStwaTxEmsM60st51zG0vtuRu+fQgEgJSeBweLduZ575rzLITLLWf10LhKsSfRmJjP
lkV3xwkgJJ+/zhJctKBpo0o8ONUS50Rg+X0x9fwlKlWV2FQOabwayypemBgbTW/hx3vNJdJYCqrU
5nhILj6qRokq1CA8ajfxJawqErUoLTBceuVGsTM3KEdrXz8tPSoZsmFghIbiDcm3NOrja9ehI3d1
/Eyaaa7QnVJ+Y7oNKu8StzBDSLJZd74kQnv2n4FIfhOD9L1oSpw8PvcFeap0KkSdBI2KX6LB99Zm
7K3SOKM6196sGMJ11zjTScRf+F4vGMJId5trcgOpO/vZmgJTkc/XaM/NBE5hJEFh3Yf4x17yELwa
rQCHMZ4io42+NMA6W5XuR7r7VZtXxJsZJ6uar0LyeOYba3mdjBTj6dBbfI8ZP8AeXyF19AKWiPRA
E7G5kXBXeh055WD8KIEpQEYc1zA5qsRNYMeJx4gBdIDYMXWQGGRhgSMjujCPGwJnSC/CYX2KzEI1
w5M7JU9xP9/GMb7KeDpAFHhoicqq6wcnNX+UfAshKeRCfUGLgf2kXRpn5vHS7se4Qm8zi+3SmM4d
MZQ+umsK+bOVyg8ztJ5nszMIq+12XaK+k0hA8aBL6PPW2zraswcDonL0U9+hJq7jHotkyLfrKGJR
5/5q8mpZob0ZKQcj+9Gb5yeFJ2pv/GCpYGUUiHSl5CD1+bbNeWJquyhXnlMjRPY3sV6/z0K8u7li
hGCcdCP/7hr/3eq6z6L4HJoQnS0LjlxHXB62V0VcGSG23yZfbDZX3zJKHzOnfMIEMq+YWALYKQRG
inRhE3c/CgrsYI45kpCb4+Boy48sIdq2xnQBG8azMwYF48GegO2Z1aPjJEecR6/CaB4HQQzZyKq4
9MIrJkwmy339nXrkBcmXwe7OZqPdR9CGOj37qnS2SrXQjpnWbZGMLBC2yN7WgBNWTuNXUD/UqxZf
qjn+kbbNr1w+WA2BnYDNCHxpvRNUjqDsonOIM0Fp1kn0zjdx7ETRkh+28kzroe8hKrJDY4pEpR0h
BxXxXdi+Wnazj+RbPUrtkLfTVQsXqbp+JmLpNse7/y/sK9gDTv8PYZ+F1BN923/5r//wr0LO/yjs
+x9//OMf/5P//dMf//LHP/6nP/77H38F9f5Pf/zzH3/lD/76v/7b/630+/Nf+zfou/iLIKpiETh7
Lj5+Hc3en0o/z/yL6xAE4AN9d4GDLR/6U+ln639xkebqwgMU//fQd0SABnR2HXy3r6NIdP3//G9f
958C1Obf/fffC1KN/0A3t1xBxLkjBCITH2L930tq5WQPWYFD9DCACdt6Zvkr71WzDMPOjQA3M1hW
tsnY3Aaq6z7YjOWHSSOKHdYTS5LIdg9Dh8irkAz+ZgJHixRXALL/oBnktnLFBzPgczci0CjZQzOa
l2weVBXuMqpaEHrhKXaP1TS764ntvzX5q5qc6FUH/3cTDvPr8EHkWbWZOwU2j9C7roJBJ6s91g2i
xEuQMrqLX7EFFaHUoUYcdbBtBun9hLXZLIYPIaMc5duwZQcgaV5oWiBZ3g/zFMyLnlFG6szSEA6J
zziAUiFipDRkpnHwo4YELdywWmmotZ307sYgRInsjLVFDQBAsj8RrjZfRrfUyMBjSKca0soXhHlg
TKm/qogD3nDO1CvHiPKd7ZUqKCVCriymb0II8Jh2DucwLsieEcRUAMUwuw+iufCH8GSfkwVPm5lC
MvALJvaeCAArKhLqOJQMGg79lAZDw20os1atpcJEBM5nO7BE3OJVSNYmtDPoaSPZe96Ni3/FVLE8
jA7ZjKbTnDyDU3WfV+ZTBSj3Xo+0Jxhtm6ltXsCyXB27XvWDu1WuEbik0Ba1Qhr/Oi+lqD9tlK4d
h8o/u+W83CDPuqg+7GVbUzHbSq1626asVzQUAstHrUwWQDsoj4vmfUj8cgX+TXIDY8zXDeKD4xrI
j9s2GPPLowUfmkSXYoABauzT1r1bJqDBBONSlg7yRr1Hfae/xSz272f432tzNMptZLlBofQ+iE0t
XGflQllIbWMHiLNaoyns0IMwFk9sdJ2kvAY54odNyQMeYN1DT6QoD4FLqbfZwtVCvJVAfPFbG092
IqsXA6qsIrkDTawEKksemDd+tbl80s0FYmjXHa03kOsa40qoW7eKPNQ0dK5m5p+B4cmVGt5tmYlN
bSRvJCTX55roUARsw16zwBClHX0aQIJNh08Wz5m/RYnFkkdLo/sGgiEdA6m1hbFL8Z7wk2St0Vfs
BgcfEgSmLYVRbCMtQgXIaWAi16HdyfKDDMl67qJ6zUnA22xkTq5BzMa3dB/W2hUOkWIWX58jTOdh
U++Mph+gi8CdLDHhZTkRtUYcPaYNRGOYYP2qbTCcU3W2dq6oytjxte3wHD3ZZnWL65tHvjDmkcIJ
9Gr+mbQ0AkVp/nQ89RAS9+IXWF0Mu8l3XcYIhP088qa5Hjal10Zvg3MJM7fdk+iO039uFmcKUOJ+
xdvmLUluymGw1WEo6YVJ7pzhPIiaQSbl1aqeXgtj/DVpvdhFPbAAdzx0Rm1uBdVq6XiwZUGJA3Dt
L0D1qElLp1j1ntniJNIW+ske7IrauSGg5zba+np4bfpzaLJgr33GQU72IOhnOQAwe5qVWYH6Ewoq
nYOGq7SgK6DUgKOp7/Xmw59mpGbNxziCuxQ6uFips9RbXiA5RwsZeitCoMeEWazqpJF7zYNDCs76
iwFJxjzDtndZPR+U6Zv32YDMSLfC26j88DnKszuVPeaRKjdtXHxMXWSvS/qNu6ZASVqX0S+c0RvD
Z2YRD+A4Mkucodf3gCOGhamV4x16CWEhoBFCujsg+0oj70pTHpB2lq/GfqaG8muSs2TJaCSKnM1Q
tfekYkNQ+I419yWbWS3lzGLWFKm/hq7AqaSzI3EneiBHfxI075uh+ZKxNWC0KtNVmemgRfNya5mu
sfbFpwekBb+fF619iwMLo5yVeEzVKk4mVRKXXvZsZtmVXt2dIbr61GoTXsa44tWtMeCH9KwM85uA
DCgtsJV+nwr6+dQ6jhX048gH/BLZz3nFMsaKYDI2yWEi/PYuZNTklZm5sTRSmqWBZyo29G3E4EG3
RHdCYPes9H3jqfPQD7gqAOppmOSwdidbhN/mlRkdc074PYqkh7vG0ZioOuCDHJBMvkm3OG7kgHcI
GmmFszrXSQpzyTQoHuusnlaZL6ElpP67y25ln3/7WfuWeHa6Epm6sggYD8Z+nCG9eul0zvQHNtHE
148cL23VrSMbO3/dWnjr9Rp1JXRHy4XtEeJIJLRWHhl4EUzCwjtxLJ4deqolszhM9XQnNMnINcLo
VnOtDbm6WGnjXUrywhgWMysWxdto2tHRjRDOzSI+dG1RrbO6xbnmVqdmX1iudibCmcGU2z8Iu+OG
7PWjrfuPcaNZd6BI04sG7vTCKjE/aIm7j6oG/brYGG33OAv17Nj+U4q8gsy316gEnDV6w6tv8Fga
o9oOVTcdSqEIfXatXS61eT1Y/kHF1bzvmwPnqtqC/b+LZ3X2CAy/ph6hy4wWlKgf/AG7Qjl7mC8F
f6+efTZ2/nW2tOkasnVCVTP/7KaQOMpReTCK9PeqHm4dCZDYWXn+fajmOWzBFTXHsI9Ds13Nk3XH
zMcsgUDx/J6dgZQWYijX0A6idTngM7arX6VjEzw9lr8UhM6VqyYiB5g01L1dQ3UdDPCiHqLGqcCR
EP3IR+sJjDjmadu+SQqQOGOR0PmIHKNwWpLWvJWe64dwau+bOs9XFtcRdm2GqDruBsPt6STeYjZo
4QzHOGes7eYgVcc8P+u1t4ngmL4rQaZlbGjpXkcDy48leu5Lst6m3HyPwng3zD4XPNsVvxlf3Tqt
NqbKn4xUvDodVtB5XLnIXPVwTxxotCH4xNwTJ95tWQI0+9Iw+u0YfzjaPLzBCv2CQlLsai/dWaZ1
dNGt8gbiJ6ajUgss03/ui24tYs+9N10C4n05wBgiCofBpUkcH3WX62YfSau3QYZdRJCDHjiqZFWj
9bd8al+yrocEpiK5LpHpC7DLk/Tbezmi7GKR/wyQBL9IwskFdiY9lYnFvyLm6sTAsQk66GzVpx4q
64GhF2Nrt12P8ZjczVN7wFp9jY3KOaaV81H1cb0x6vkaw4OLHfI7Z/k2VT4nonp3a435Jv5Hi8DL
wEZkFwB4b/aTiE4I5NmeZfM1i50uwEzmXEPP+MaeKBEusmExCBSoKZ/gUYnkwPhqk3nJuC7D13R5
UGsTcy+v84FqJbv3jJESibMuZki2zRslmWYOFaAn0udBZ01bNY08XzV2aJFtZ/GZpARxjkNW7dgx
Zan5qWljv+pN8H6aqX820nxHeeAe8I+eM27RI9tae50zag60c6FzRBcDO2VtKoDxqbMhGki3XXJL
5gdVRtfQhmmFfpySMrMZskGrYNXI/K4q8ydBYEzZ2FeoHibbFuQNSre2tNy3cuyLh5baB8HTofY9
7rEB7ohjLod7Yit8o3QN3c3RB4NRVX0VlnPv5e2JPB+05/3IrkFzuV5CtPK21iCacWZUzWOv7TmR
gOo0c/0jt9UrJS+1XQPvyuqJ+iuq5tIVEzBGQ8NaXEaHyrbUU9q2HtmVSXcyMiYezFGYZpr8vAHj
QXJqLtIfx53dd8+jMHrK8poxJkz47dzm07HXknhtW1aQjmTltDMamDAxu7tM++aMSajJu/zd6Q8C
VXZodS+13my1RFCk2uZDL6Gv2HzPAchgc9lYHqbe6tejL8agcSAHeJyrwmC0UWmzt20mnC2tJtIz
ep6ZwrpT7wrdclCgTdzPIWJoS5PRhhmLverD4cWOxY5MiBOUbSTVbT68hVXy1XtUo0k6npuIEb5F
mlNiu3INd/6i02wgL+VEiaHp5xLBe+gaB7l8iOevDO3m4A7xZ2P1R93jGU15A6yjzPyMsntMG3wq
rYQFNqjXyZl+mSq9NYkO1Ba5EhNe87452ZqzK1RxKgwYdGXT2GsnIYe0wdss9OiTrL4ZxYp6x/V6
8NyJe+9SJ/Fd01UfdFFXt59eBpwkEPvmtWlCfFLvrTa0OwkgHeC4f8t7sFqhzWYUPQUuMzztWb+a
b27l35xRfngwCUa/xrdTB5mpl+tafoRadwAps3JsYytpb4Q9nNiMkSludGu/L++gMN/pmUAOz0bK
JD3SsaO127h71m+fvvE8zjOGeG/bj9UPNsMrw/WfbUh6AcDC0X8KJ/+L6vOH6DlDbPaCWvUDC5MP
MbV2UeRytXh6Rm9QXODmvECIuTBfPBZR9RKzTKi0AS11c8F520PCEDcnmddZxHIeXTcK+CQlRjZB
n0e/KXskTdl9kuVXpGFr9Bx3Rp4yzQ+XdCwkH44b3eMhuiSz+VbU2E+HgX0ldg8Eq6Rc46QtjyjA
HkqHeboxmirgXBj5afI4ugpAt3ktdePFUoCubIMpdOp8AmUPy3KxF+lBrNIn37ZOSVWfJ6FdzDDb
NO6PjnBDLS3vpReuRAODuLbZ7VTx/VsdF+xqLf0J8/++SziVjUNYQtSbE/uMmO1dldWT3mD7UuFD
l25MCMbekhc7pu/gt6n3lPPZ5cQkKCwmaQT30LC7r1GxZqDESUP0rAZrbvjDxFnwTYxQ0iUP2QLI
6jZ5E335znjNwpGJQELbZ4oL7kpCr3Hrx+xQcoYGy0tTxAvvOycvC9shzXtOO2oqTPySYPeBDPlR
+KDfh1UFIBQ+4F3rW/vIwv7smK/e3A2rhLN94EZafuba4D3Vpb3zZfQUVqd+qD4EwHGM8AEMEjco
cWgBLrp05vAiwctVDSukENkIed+MQZ4pK16YXmSUUXTPGvT6lFxxmcSEZ/S283ir3Aj5r2Z0m7FN
QYrn6SUdNTIRBuopJi4nLdX1+9hpdix3m0Pbc2hUaDuHmT6qZB/m8TJl4BBk7yOabCoaZaayFlYi
7v4OrWV7iqV+HjsmAFxchARU+ckdtMe4NLeLtnSvhfYFd3S9pgMEGw3bbwNAhDyQ8X5OBeeuj5mp
VL9Kly8gJGwD1cR2HkV2bpR49XOSOEu6iMgd5mBE6MMj4aNs1eaHjKViqpGB1FW0r3r0AWT/GsMI
DLMSSYDh3Vuy2jG5ooyT1oMTJd1WPLjeqVaUBQmYLxS3J2rHT9Fbn9pwaND20PNxW7itD1GDqAqi
dDo8ZkCqxyzez1X5WcW9d8jtihhjn1W+kQ/ETTSXSmJSabXy1XWT40hAIFAG0s01xMF6fFZeKAM/
ZBgets6TLb0TV9+lt5JlSSJ2YtKe3F47d9bwYjaMYMqGaZVewQ6GJIO3hHuxnN+NVKGVsBg2t6zO
w5KYwTzamjV7niqHhjkU6SnWPe8hlgYxYma09cBA1tB27rQUPyW2jFWp0FoS1PjkGE23iyrz3SpB
SjbVl923IRQRgmXKzDlYutgkJmzfMi0/wPwTS91inVzSUE3SRWQMlitODyHryCiq22PGxBNAQAQk
YacPES7J3mWN2ZAmQDbkGkXlsTBCfzdKm77dGH7mSVOtMsHWKZprTJIcGwajzk2eDvfW0LMXB61j
OrQc5fiYRP2aciskRaJ9J0iRrR6FzUBi/WBrsFSNCrmS0x6niAFb24VvSOQCVWsx8kkdyV7TEIBh
GXujHh4IeI3pRxlOxnNZ0VF85z1v0E4wv6+c/s1tU/oFqKSwjMkwYF0al6zgGyjNfEZhHck9drdm
hY82Q7fF3043EXJFcGJiN1ptujfNkO5uRqrkShFkHkCYvofzSyke+AmX7SDa7JA6zn4a3bsa8WOg
crGB+QIyvWG8AYSiv43dz9IaRsJvSyhG7cC0yjqpzvYOhtSHtW83mGGQH1T5eN/CMAD/0zzgq72I
sdwZjGKDYexHNgzb1FBfTsgokE3Uz3kkLhObNrxgz/gSofMrF0aBXTXUgs4TybGv9EfET3tdqxqC
buSl1eXVirWH0Ot5qn3B+nFSlHhDRS3IJohgW9CnMrkglfiKGz9Ze0l/H5fyREboNgXAyVsUQkQt
VLIqKzBDMtUOhfkUzsWG/Qn/cNbgCs8eMp3xZZG0VzJTnjqtZDgwae+FZlprkrju2h5vta9A20Hr
PUHatkKt2sY6sXZuTN2mW4AkYdatQEWH7UvZkKakS3dTkYqxAWG5sk3wYbjRifrFud01m2io/Z+a
bj67MxMpFzUzcp1+3jFQ3YfAREJB36HFMNNEPRZ3EuxqJZOSggwIWyEofsfOW0U9TFrzABw2M5qg
rdVXrdmgb3iUl5bp+tv/DXjN/FfDd5RkaC2M5mKNrbGPEygaKYRsfXGrD1Hz5+9wws+bYUCH/dsh
zxuFjpBeZ+14zD5//wKU2SUbzMSnPkHSQkvBR1of4Zhp8VZvODPvOhl3W+IIGtTlOEFlZzwwkHFA
/sPxqgo9WjOaITt14Z3Zyy+WlAjIfvvXpmLkt5bEEsYUhmaDVEZWVNOOcbK6q+YeqGM+7X57aKze
/tPQObQUNd50yCouMHI4D115zQ1ipjcNIj1wobQivz/7b4tNZYegOUs/WzOT91a/P+/vL+b37357
4/7dn1GFrsekMveNw4vY5/hMB1+EayAEpGpEzH0YQ5t3hYum7vcvEYlxKzYrr9ZiRRwXx0uUl/4E
9ZDfojZCEKsW84u3GFXilvunMJ179dvH2NjOEeh2suOdV921MWC6qOpZd8cw0uAaNXe/f+l412wG
U//42x8tvFWq3GqnsCWxQP4/f7eacGz+7T+TKTfWU8vR/rcPDCULDEtRzIG8PzABBN24eK3/9otf
WxJ13fKHcdxuAE+WKygy2MEbxFC52Wk7NG13RQMJr5VmuvZy9SiyMEdjQz3cQ9QbBwbYKg+PuSh0
wlCQNul4KIzOMNZ6j3SmBuSddTmSlvRQGoDJc0ICy4JmJfE1jYMn1XbcBFeYadCwpk6/IZ98iCtq
pIS7NBjN2eQ+HWKAQHImc54hr4vWZhP17i98Au2+KvoDPQFhbVO8q1sv31RMpbTx0ZSqRdOBBD2N
3EDaqLR5G64NjaniFOfPU9IMOxtEtOChPCa29RWbXCyjwwQiZXtuhFlFrF3KgF5EG87ou0mOyyWA
mNgxB3PDDv1io9I8IrfZGOVUb6uCjbmnQu4bK9nD/uZWFRKmBNpQjjlSBnoikfxOH1cIpPaFPnVo
lfofSkNyhNdpkyzAifKuG/IrfSLGWwf0bxZ2tEu1QMu5yKqbnZZgvNRKijhTftL7ZpdKA8uEWcJn
abPq4Cet66L6qczy3OgP0jb3yqJVscisE8w9c+clNRBnprX1C0/0Y01TnSkCkrIpO1gYVXrAqxhV
kpNlmc+pQlzjgB9NPfSJQO6oyZxA9uNTM4m7JH3qzYJ5izWcw86++XV1GPzkQY8nQlHKF4bx9PvF
NNJKFs8TEh2LYJtV3/XvUe5flk9bebhAWlRZwPV0IA/JzwIOBDjuikXc9BaqhVKAPkXT80fHFq+2
xganZyhL0OdbAS+IGVT9c6itNxzPO1LuZdAiG7U6s/kBqZOpmgmI/b7sYjdgUCkCsHRQ6JLTCvOM
d0pdJJr+3H6IXl58yGNO6fBVRqTaUU+0/UMiPTo3dCG681SF1D9Im7kpswJquf6s2nHXmwBLo7j7
SXIg5RV9LhNw7krzUOkkKjXtk5mMUC118FX0gAcAATvSP3CqsqhxVQ4xK85/pTZGeKH6cg2UIIlx
c0CIXcIKx2AK6zmwEONWpv/lIoU5IpivTgj4kGFhkzxDu4J1PijqPqBjrRbVTBx2TseYnphdB8Wm
1+9VFLsX2LI0BdBfdXYZWVkUm7wGC1fMfAsFm73lR8eiyPpQRMj3lvb+kJd0qSawaxRApPy4ZFm0
7qPRJTu2lPbJZAWX9K2GwYGZN9boIggVidpWHCyvRw3ZaFtHtU8MRnMyJu+1r/UPzkprXZTWj76s
ofljZi9Ujea5n77SGlSblm2kWctdO+AcscP6ySUkWbIQpbCxzrKABD8MqoaUjMAnTpx7g2Hd3hUg
trI2+ZxQ3Rhmc43d5lukDEJn+LJTjqNCOtqwiv05W6UsInRexbU1SjhZ1vtcebw8RCoq27+ffXUL
O+vnkPc1pANmriUYBYJWs8DmN8uHYozfQYpTxGyQhnr2ixvzJgV0wtuxfKmFgb2oH9Ao9sOmtrVd
pl5osvwV+35vJTMb3f1QJ9Br5ApbOng6mHRs1EESSoa/JFDQuaGSFQK6XIK/JG56Suc4XquF0kzi
RE5QUbIEL3n1kYzwV11zHgihI6lt3iTR/Aqj4GDawxlz1TZuXT6z6dkooLqDNjgGHLLoKYkctfUW
/7MEv8yzYu+knKiNtcW7kyy1O92Wb+6wDDEYIY8t8PZMs9+0yJLb0OMyP6bCuK9r911RgjVOQUST
D0i78m7Kdz89weaGx6awOuwG87VSF2GWm8lmDDiGPIvLBxInZRGswrflgcedsOliMjmxs1m2BlUQ
AkfU2dc0FWttSj7wZex9t9zypc3rzmUWByDsMoVMYigWiDmexmdUuPUqSbVbnmb3Vf+pIUMDadce
Zkc/TIjYVm4tCb/DaongcmORQzw7ndyYlQenQPjr0NL2qTs9MKe6usK9WFl7LTqAaoW7LjPr/Pvz
TriTAj0lLMxts20tylvUAMgxUSUYMyW3raMBjF0RBhRIVETptO3s7FngbWHrKhvUBNMvzW93pWcS
QcZMJRgdhmyOubhabog08X/qpL97dXHyi/DmGtgCp6He5fYHlJ8qcB3nq+LcGia2trV6TlSyI0/5
6BTag+X3d3HEqTj6F49pktUyKJJtxAlmWx9NRgTxJN5bz/v2sk8dkVbA7uypQPvQJMlaR/8cpCVb
91rfc7gODIWZsI76fh7qd8a4NIteQhvZ7goOWq1QH4nMb4gpzrXvkNNC8kbbY5nsczFvqEHuI13e
AfZ8cnT7tSr5meFHDqgtD/GEowemz/skUTMsnuoKKUXFGgZZXMT2DAeo1t8ljrthHfihd4yMu6x6
Tvrxro9vukO+gaTGMdNVOwAA533CRbvL2v68AHGMiJUN5paqZExszMwlvcrIwbqzba812ngcLQFh
Vrtanxkxl+bJi+PNpNtvyKqX7VV4LMPF2TJtOjFldInsUnQA0Kr6gffotUlbnBJxfLaiGsRsEl+H
tvgJXYTVu929eRku37b5BGXwnqvihbA8hcfgWbn9D1vgfcSYcKXWKLb0j4ILIB7xeaYfUWttfbYT
AePSoCvqT4fXM/Sgvkcs9MeSOKTMSPfe9CgTrb0mpX5fjUA1saCw67OITjGyFTdNsaZvm1cOb6WS
gADBK1otcefFEPMkOLViT1m9MdBfx5BAWXi17CWN9KNVKAJIzoGq3lhbt1UnYN4TlyesChSeERte
9rem/NFoLlpBdSxaKh/b46ZEQnJk8npxIJxAuz0ko/0x9Ckq+OnJQ1jL0CxbGQNu0wXGaeXF1/L+
DkupVk3rrhixkYBpAjQabffJ1sWhj/oFuLFAw6zp3hFs2rzaBatvIl6WWbeXonXOxDnQgEIbKhX/
iqO9FJyaeqNIWs+pW5zafkUasLcJkt7oLoEhESPj3+W+aH+aLvOpVmp14OME4Wo+F31IoaI4MkE8
GGn7pdl8FWSefzZ4vWYNo6qf8/gUGxchz8qsHR9Zh3FI+f/tya414ufULLqtLFOHxuqip0mM7wsE
d76szWY2MiUL0jJ88mP3TY/YC8hwPGETf2n1/ugSX7Ex8CKFHZDKpKh+EXbCkWHO1wJXq4gxITd5
eixph5gqsAppSVAQVoKqSXxYTTwHqXDWYkwMBknJxk3hA+XGxmbDjylcuquIMUjA9mDYlZrzClJ5
OKgmZ0pnsJ8U8Su58ueOInIX4moMUEleKYHQKEziDeHNvp5rf0W5RUyFjj2xhADMlnKDK0phwnlA
xbzpOzVyZLjvgHmzzVxyrvDi2ttCi25KSbXBbRsGA7jOUp7LqHkz5wST0WiRVYQwqfEtJqFC7gyr
gPzbd3e+bNs7tjcrwcaVZdCxaugqysYhgr6HjeyNSMohkBbqYjrDcED2c9VE8jzoWcHcmqs2LrjI
VNhuknEAdW9Nak2xRjgPicdM+uUBdyaJosx9sMrxVuG9gow7pcgTGoIp10exiddoX8nDPA9w12kI
dYVBux9YlxqtPTAncC8+AC2sqvEpY261Y+es73ojvTmV9Qk3Gfuxc/DTh5om+9oZM7mx0jqwMmt1
6LuyzalsuLDypE8DR3rzwa7Q+EKyC+YqQSvFNK/qcurISEdCPT63jIUGs7i15XCvetNdscN/aRsi
jyznza++3JbEQa0h+Ek34xvku1thMaar2VlOjRxuYXr1SnmcmYkIjbFYyfTe7bJhm80a5o6ZlVIM
QIrMZX8FPuXgON23idsRdN+0g1XwbGvvWer+0u2ZIGWzOFp47ViYxfezIWfM3MQX/G/2ziTJciTL
rnvhHCFQAAoopvb73nozjwnEzM0dfd9jKRxwCRSKlBRn5BpySTxARKZH5SBJzmsQkP/Nw81/A0D1
vXfvuZpubsI+uxpT8mpJTuvMLZhgoCeY6nUKkX1LkB+O2sLfk3d/7cSAu300aA6SFuQFItzQj1Z3
Rky44GTq3BOR4QYmawjfGnub6FC3WKEDmqgj+XtT7u7swVL7PHN2anilPUOP0NacrWq6z8xgLJMW
3lM/OO+wnl9pR7y0mcECV8Ko1VL7OmQAmuvxS1R0ZJOWLU3F1IZIxXCVtl7JbeIwFXq7i1ULj7b3
JSYOFhItqe8j2wrugrzK1k7cbZsMYblLr95X0ceUULW16XufIH/y2t/rwN2ST8FcngA8NlT9hYH4
ZRyYHOilbz8wm3XM7IeddWjXPaYebTtE657y058gykzOTYWYv9OpAx7Okr23J+MmfYuNFq1OaW6D
2SLWI6suBvHZj9gjYrI5Uj/as/b5u1y8tK6VrhgTIz5J0mxrgjpSCOIjCUQPutWDmxlPnfNVR5gZ
XRWs2K1/Fk37jibdKyosTRJaesN/E5KlmV6S7DxvOoNIo8w14BFmBsEok7+PQ3vTuBO99FrfU/UR
/oMLnEKsGjaQRF7CsAVwZ053hUUAkatPGKywNLXZT7zEOfRdX5DBZX/i2Svu4jTC9hqKxwCnx2Ho
SUOuR/u9/VS5EezjkmkSLcbWIfFFjnMKQ0PJlRXbwKOkjXvC98pLYNjhTikb2l4GnLx8Cb26BMlF
KrmhxUcMtDBfsiTaNEYxE2XIuaxwmm1QyYAbapis4YYxmx7uY/k0+R6BLP5NVnTWhRd+2MoIDx0g
pJrcpVU1tN06GaDTBOEwridL7twM978mRzwPMHk0s5+dHR5yymzV5hUBS1jnQ5FAdRu9DRbdbi+1
vVF07UPs88qMqEOhBwYcDPrG1IevRZH8n1TW/4t427CkDdv4X4i3/xta7X//27/BZP1ff9Vp//kX
/9RpC2H/ZtlIqk1b2dIwrb8QWQ3rN8nO3HZ0wVcr5F902vZvhs2fwXA1DEeSWvNf/k5ktcRv+PUt
x0G+bTmWrf9/6bSJ0eIF/JXIqku0lrYjDWoPBmK6MTOl/4IOjmuifvrWDe8z73ellzWtRohkdkKr
s+7H/ZhQ4OXta2CW3hHWSLOyqvhFDeGXrwdEaISY+pagiF+HP6IkIvM8wDrnZDfvl0iH5cBSd2rK
HETBkvUgZ6zT0MxOp0G7JH5rgJnikDvcdac5TrvJQQB2VXmwhUCRiIyUTBjb5qY+kTEGqnxbz5V1
wR5o36Ik8Ezre5Ro3n3ZJlBsTPc1U/NNSTKfgZNju4zo+/G+LcsQcVd68HD9kW6nzkadXlArVAdc
IZ8hoQiFN2kn32LBK7U+25ZC0d5dwEPVjPFbHrVzt9dm4Sh6MAEoirDD06iVibzGiKmA4kSoQGv4
GIP3XUdCfBwSNVIH5VSEKV11Sw0Cs35oryqv3Waix0M2H9xuMGF9ffSpX51KjLHrysJs5/NutOi4
xML8ShZZnlIPE1aaZc9DDNJiSewgMknbN+g/utL3T/FUN+uppa2SdWL9i1nkwiDYYw+kMFXADZY3
p/Ov3WlYVjdd3xCMlhPSakbnKNCT0zga7XqkVr1DSu8cFYlXBA8YN8zHtFUthkRA8ITGLl33DcSm
MDlS6teuBvxk1+teEySDAXykF4F6WNXQTsh6Ys+E7Vu2NkkBvUN7fzLJUo9LFjWf+IvUd3a6A3/b
dP/60f/TN/Hr2yFV2NpoVfvTtLKdjhlzD4sLHqZCM4n6GmTffAArSYRELn9QXYM9bPv66NtRtWtL
WR3t+WJYHv06DFpQw3nLPVrGcmvyzx+Xw/KG/ukpuJ7yCF/XYlUVbCo1QHirJcrkj4fTYNz35Nxw
cze+WTM+Bq4CaK750a+nYv7Z5FTWXkEBXr5pbD/5H6fA8vTXybA8QpIPskZCDViuyOVi/EsczPLD
5ewAMPdupjAk8Cj++Zkun99y+PUzM3Dg5UTHJRnIn/N6kgVxZ84EOzEflj9JCBRBSdHToEK4doz/
cViSXZbrPF2IcfWcBSTnVCBjnvRUJukDeEfn5KBfz0l+scfmwarhFm+WaUoAjQ2pdPLhx4TUNV0O
rFNTA/3oZjqaSkxMsjgsT5eDwYAUEV2BAFd+i+DuwVzZFR3BtH7BTAQ/Bwxjgk+xGY5gpBUYWno+
GbkexGmeqt57UzmogNzQURYyAFGm+TwqImT7BdG6vCgLiTR50XoOkHP5gZgHQ8thGRH9eurWuFjd
SkdsDMdznP+C4dXGDk/2hQWCBN+MkrHx2XCn9ME1XfM3mklaXEDO+1En1OLolj0pkNbwHqaVewy1
IDha0wufLIExvgUszjM5dIHbkrhYctcO5HtRN/6pcqxnhWJxu7zEZUAVpDgIB5vovWV0tfwBUTtp
+e7oLuLHHl/GVfTR8zg2E1e0Tqjt9FC7c2e5t4pN29XXaBo+G+aTKzwB2CsY1Pqk5Mwr3Yq59Vfo
iuQA5EFsy7ShcVw9JUoP92iyXnWr3JMnSw2ZuR9pIeDHMupwty3RwMcw1c99GibbrOT/KMMG4kpO
hw9fB1u75FIoJ2MnP3wb+mkthvibb+Xkbg0R9LJUMYwi4RaTDafCMNzMCrSVaMl9G/HI5SLFKdy2
19DI/W0eqRhecAvLpwvrnc+7o/IvrE01omAjNvkWB9k5KYgA4CIKz1aW3gELTaWfXlD3I+0pphP2
YfDNVngYG+MiyuFJBbXAi01rQk9R8PQRG8WxZX2TatiXsj9NeAGOhaKbSYQimU3x+DpU8LXGSEOf
HmRfscl4ZFDtdw2o5XFi7rQxVaLuhrqGONmh+9SCDaF6L4iU410RjTctUs3BZ2e4DYcMI3Uy9iv8
0zfTjMyTU8v0kMU0tSN44gn2ACz+9kZ68Q4/M2lihtXAGcxPWkWdnWdolOXA/pc2CsrgmhJZhq2x
9vtb7oM+lhbzNBM5+VCFHhYV1A+dpLvUmnink0gJ7uE5Dhd0jFvTbM2VSuMfxCnrO98dnxnT3JLK
7p8TyzQ29LXhzJlzYjxdLn2cKKzhh7jCALYRecW2LPilY53cNxNBv3zxw8nIYu06jAF/2f8KxsS+
qkRL1qVXwAPw0pehmHVBTiS2EO9+ZzrmY61kfGlOJdKfxr8fk+JkNkrfMsJD/1tp19aGqeX3WJja
tJN3HcL6J+QP9RbV9bj2wQ45qhUXVchinQo6nugUys/Ehu02CV5XaLbJ1gh6Y6WU+cbsOWhPuYtS
ccoM0oO6ta6HX7EfQOUBTncXONoFFMxKjOW46ljP983ABdRlwTfYCsVan3pn3RWlODDhIiMncTdG
TBgmL+bLsejKd0xYyDoFmj19icy8d1KPKD7nEid8prae/w6y6huQUtTD7qXP06OFIuUuNlCoB5F/
7c1A7Y3EQVTCpQpWv1kHAeYp6bXnOhXyZXI8bTvSkTGkrxGnW7wwCD20Uju21SC2tqW1SLmirRFF
yPwDuJ6tFbzmtvs9MSKWkznOSelSu04NZqM8QpVkc02KlMRMOjAbSfAf4Oz23p0Rb+TAE4rU9d99
CNB3xL5F+ymBjdgcAlu89bVurAvN+obx+tgTLYCr5IUw1Wk9aNbPuHLkQ1Y9VyMyRJckF8dv4kNF
x37NvpSpfd7xciNvX5vMoTxJx7hQVLzGcG/E7hMv9D4MfZLLIctdIjNYhaN/qFP7RzSa71PhG2jt
dUpYT20svatWvkl7NLCuLcE12842aBWSz3hXpXRMUq9ncoLyGR3YT5rMuNo7Pdgyi9BopdHCR2/F
lpaePkbiz0F6t0gj23zQy0uI2naDacxeDbE4N+1wNUe4am0WPxgORDY9iVd11zxb7dqsgxvgteoU
0PesnBTPm8xhzsUdbXqBmQgTs1xVCv0Zt37/zlOAQUrq87tuqN96sgbXxS3M47naBGw0zrEHdp3s
8B1qFyXNDyl/N8fQO1VeiQ4kQJVIsi1wNGwtaRzf9yiI73QLIKJg553Vn4Bakq0DI2rK6m3QZgxv
QnbiExyOBGa0cNy3AMcNqBwQwRMajSLo231b6CdtYJLjkpe4ibXyK2OceuCDSHDD3AqJua7QqvtJ
kU+prQInkjBTQuTyBcsR2RF3QEiHuz6nhqYJ6dIMpBI2EcsZrNinUTBrIxT1ylrqr4r2vlLAD6jG
NdIKDT7YkQaVLWit6WG+J/SKMkfvNjGwWG9ODATIwoRPzvuR5fnyyI/5k+VpzxilHjW2ZHP5shzY
m4L/+8dTlkSUUHX2OlgQQro0i3B3zJ41moZr5lwwdOcDHa4/H/16mreDPPgDxHT2eyarCRDP8ck0
KzRMEdqcqq/Dk9PC3CnIKWOcylaC2Q+peh266Bqe/i6wINdnyYuZ6+NWc2v8lAAP7kpRVNs2Cb4v
/O5QIB5Z0N3LISJZinY626A9sWaYPhCkOJbE51mH9MgC6PWZ6TXHZD4ImES7MAjPlUWqIlSIj9gn
dss00kPYd91u+XElQohaBh4kVF1mXo5H2wehS40BM59pzVqas+hVh5FLZNoXcVL1RsEtZzcYFvLQ
6cdW9NVfDs28Kzf8FJao6ZI8gMZoOSzanrRg2IurGU1CiXbCnHfRjSVHfbM8d2lRbuOUPtmMl04X
QvLycCEmL2Tl5SlZvekRhvy8s+/jhkmIMT/k3gW7T2dj2Pa7ZMin61jrJy+0xJM081cIYoydYx3Y
xKD7F78rL5OVWugzvVVkqnstzTm5c6HdgLZ9tQHysjkFBJBUmyOtZLzkNdFwVfOBAKUfU0JYVSId
ZnOMujCMUB9NAczJddIJbRd4+u9MzleGsL+H/lgQH4+mF8C5pBHPKRIg74K2kdo30Y17jzb7Jgvs
jza3ECPBfU+C0L/Sd6U0TWlZxxpdceJQ621dGR8DJZeDVPARHlVaPGlljnurehNN5D/bqAgQTIZy
TTWOLU5m8qUDq00JHKKT7n7Scs0vjWiMuzoBoxnP9aJuGtbGQhVOU1BgBG396tbb9AgHPQf0FskT
Zx5+s4Bbpo0vl6syx7UdzqHllkZgseGOD0NSXwgIu/JFwFmi13hviR/QEOKrVR6ibGLcHBTIrLMI
FQVLPNGQsMTT2sm3tUsHsCzC8RZNQb8VtrfqYqT4dT4MD2lrQoseSiTTKfU/J8yd7KHpFCVay9YZ
Nro+kTnhp9VhqNTaI/b26o5hfW3zATsxbA0QhWF0qW0I9Xpf/ZAjTQPX93bOqimnhtwMyL7DaN3X
ocJ7jG3tLtKoZNKaly7JJ7ZcbsFwjo7YmkKE2TqqjiY/1J3Sn0cHG4ZMDONg5zVCHtJAIoNYCK33
tloXWBtkfOF6xCSruWK8R7327ijrPoB9hhtxuGPALx+iIUC/Gw8flev/rmWjed+MZXfNiNLKnEy7
SLyfO7cFYEbaCNZaBnsjNdYDvUTWQ+yn5ABPO7YPNOOz5JTJjv0codgkMYDknd0zZm+CNeFOFXFx
rVpTYHwHTeuENygKZ1I+rGtkaCcmtuPeGtLvjWnam9Flah6oKLoairEVCp7hIS6Jlie1nm4KWm6w
c2dnMI46O4pNh/R7NVVCHKrkfVQR5UnO95pI+uCMDenx9h4pzHVUrxveERryGvFmVHS7IFDM2Ute
TcgOPuM2s6ux3a2gO/FOSQ2BZJMfDZoO+7aM3nKbQnaKmzODDi32HgDgPZZ0afb82myDc6xklQep
qlUOACrMEnxvGxEP8c0I0YGGnndW3mBuxtQ6OqJ+ABXSn6vM6c/LI0oUfAVapK9tu8p2pHTGGJij
grrHZ+A7unuqvotG7jjAqccumsGAno6Y1qUHhNrLx19hiWMOK9TKw/YCaBFnhe2AIRg3HprzjV4i
TDJs92ilpf0Ux23wCPnu7q2M6TU3+Rwmou/iucbR/OjWujcSHXUYKt1LMHg6mYff2obrK8+Dbdml
ZK7Zubfh7oqFq/oUoINXkPIbtNA68UBGOh1AgmFV6Fr2ZL1AbQ+384ZePL4m9WevI0UbGrM6BI3j
PxeTf4TcrA5lxa9IovyrF+ekU/YKBDP8oKoBgepX6MJpjEcwSu+CqmxOeYMuKxHm2W2JXXdb0lUi
IWf1hFds6HW0e5lrX23hzMoK6KN6Zr/GFcmP0oqe2satriKQ+aG1xPNyo62n+tGHLkf8puyvIkop
70co/nNOfZNVKz1Px6NFvCT9sgACtxL3Vtj7l1YaW6Kf0/vA1K+sRt9qT1THTA0PjoJDE+acgej9
7tpC4kLDI4XChS4EuHMmbMlQbB3HfeFGkxzEaBwogb8XskoueA2ZcdgOvsikcXZE3TE7BRynMIAa
R0MF7TZRszRIVw7fbCg4Y95jQpfYYmKbqA1xC2MXFEHcmWu6xshlU8IrNDtmVoMyGTZzdRumvmUy
yEx7n7SR872x+11T2xuuqRqzW4kuPw/nczjH/vRp9Tr+mbLbw20XR2ZGbDH6fZyNZNLMKsAoyA6T
rcJ11tblNosBrWnhgBkr37uJ8yNi2/5isbtvMSivQELZpAihd03L/ZiNH5GTkMhocylhwYKIBZuJ
ZcXwXuJL6spDFNrJtYtz+cD2ulv1VRwxM8RUoOkDKhjD/VlPxKfjR2/Y6gINd2zprHwNygFen3LT
iux5dmaM06itVNBD/B0MBUgIkMYQhuiTDDawk81u3p63AyXClm1fGddlFwbIagK520CSzevXBkTX
OiC78uhK86XkPm017UyMndUXhd9DxcCxw1J2Bv7kn2U/nOJwpBnDZr1p6FtLj+RANPyXyZCCpo8G
3G9Kd36bfB+q0V2nKPQdfFpolpqTqVknN2qbIzY4FBlTdec4SXFQMvKeWyZpoAI/rH4KTn0Cw68Y
RcdtjAimDgaFAB97cQlJRcit2HPCZNBFPEFIOmHArC7wyooud9j4et1Wqg7FiOns4jrq97SirDvD
dQBWIHJjNJUE10Sy93asKYZVEH6hYSa9PoCfUqQ/K50gEOjE/YesgDLERbqRZQwZw/aA9Q7e8zTG
Jm1NJuWxFQUXF97YRrr6GY6ht9EdLThMbH9Av7lUrYwVbeNnN+nD2aln43+Obwq15k+3MWibGOah
R96vM4tf+0TFs2YgesHKShsZQs6msMLh1ELddCuomxBzsheQn8OtNT1iSD+aKCJsuI1Y2SbsEY2q
v6s4CWBMuM1VawI6UZmUp6wet6ZudQ9lBUpaAynJHcbydjLGk2gVFU3OWjxmLHR+iTvM74K3EZ7D
sS/nMDEme+Qd5eUpRelSd5bGwDCZZvgV6nk02zm+DiRIBAlpZ1/CEIncutqnot8XAr56Np+wJubW
2EKQYxfDxXJrbRdnxbtequqc91Fwcnj1g4YKrLVTAzlVIfbJ5H2kqARfRi5E3ETcZKU7PGplv5sK
zX+KvIwhOnqUNJt5ERFMyalW+Q5YBpSVBqBI2lvrhNJ2k+q+XDUsNFjEQV92NZ7HGErZvmc8eUIh
g7LA7LW115jGJZz/FUhU0HkENBMdvt5aQUpjGEvaVCPFswkyA0FF3a8UwxrKhxJCZvSY25m7yfhH
V6qrDciC7FDjMr8q/zoklTxVMT7VpkySQxMnD0Ijusnt+QIct5HQT2BvgnthAaDEXqkRnyVabeSx
QcLsWOx6i7S9rjTqE4EozdaqO/gTwRAxCnLEobHz76RKDfQaEKt5mvSuNjPeVYICbM+uaGv2Pp/I
BNI5xB8JSL0rDjJX1Gt5RZhxPnVrp9dMgpY1sp/nj0AERAoKMV41JE+26eknp2AfTHkGTXE7ZeHW
ikq1bwid80KnehC6seqxAe/Dnmxu+3fNggyUqfxZT6JpL4GrEK0C6Xg0mguGwG9dMgnusijNvcGi
o5i2k7Flr0yDtI7frXKAap9O5tlLU3dXjulnk8YVNEDX2budntCPzJicmBl0BTYXSHehtAxVhFYo
3wqtIAV7YGJ5iOGgHqTO0CmPbqzJ/kk1XnKxUwvMZJxfG73ZmryzXTGEFIbSf/TobV4y6Hth/45c
rD+ruEGF6JnlxpqtI4njUqTlGt7SyDktB1V1Eb+uila6aaU3WRRELfYpt3OfLWSZqgozuuNcjNDO
sPscVBuCgojsb4hMXLIHedY40beB8+FEUd/RwOde0Jv2W4o+8goRP4dXazwSilKdopBw9JGadePE
xLIaY//I9Lx/HNx6k2Tto9tRqeI1qG6l9Vo4bnuyJGBPigfjrKFRWk0l1Ow4icrTFIrokLtxv84S
cW/AIH1C6M+5PoJpDYcJcqclAPrzxa2CGp2+1kYK4Y21LSQDy26qEHkr9q4u965V2XoR2Y/Tbai5
fvN8+ERMFu4NvtRrhu5NS0eSun2sQCC1Bb+1/d4P0nog23CNvFV/6jyELlA7ND8XV2rew6Q7FHUA
x61uYnOeHCy8tjdXKJSoBbDXrG5vNAjLUw//j/62FZ/sjG3jbFtLRtjoUFFgx83yQQffBkaHLJbV
ocBVt0oBrV5cREURHad7BYwIMc+Mz4rObZWVF4fWIfgJY50U5nMvjVNRlQpfgh8ecObiEC4bhiel
G9/isbtNDnbihHZgHSNVs9w8PBAVQZ8GOWGPhR7nMtZtQdQTA0z3buTmCSCYEQ+h9SHOiszcSNKM
uH+4XNcdWWRR9UOPbKQamfoMcCH0dZde84ZkkD5Cylt6ZbuR1YS+Cp3pBCoTJwUkw4L58G4chmZn
JSz1EWXTtk/NueFW4gLTip0qHRLpDb99TWV1bjXbPJgO8+ZpdIodLpvwTk965LVJ86irtlh1ecNr
HdimF6rFHeCqMw3cZ1+wlsBnZNYbgqS2W5LDNWRqZXHAOWUeqLk5OQB+aSM021TS2xVTWbGukRDS
lOqhGWhP9RJ+haZpFhFJJHJnLR2lUtQ/TH/IT1mJd1mXOe6vDPUHi0zd1m+ZnX8Dc9qsvLH/aFt2
tmqA0jS/j1aV5EBNzlsfZJzAoZ/sQa69BKqDDoL1l7HbbfJe0Uz5204rJ26B0CwCl8mtw+DpmDfW
cxGfININ7wixQtxSVrrVZHv8Y5Y/d7SW4d+vud/yaPmZ77XPQYk9hm4uzd507iUhpm9x0OWb1iPe
Kg/QWSrikBg+ZWvNbRPuBDObYQ44Epme4vScNQjL8whgA0MrxHpzwtvoQq41bfgdog/YvlvWcIwa
N9mE1uxmwnvoAwqFEwZlYZnbo26ndUavEDdnAFgiRJqgpx+pqVrastrerW5RhVTBn2Oc+jkST09c
587zC3dV26I/+kaWrktzBkVGBJ8shyCJrl6DvU+jVXOsR/IXrYGTO2WKdfLw2tyxpXngYqnuOrt8
lVNvULOEQQHIs8hPUSL8FUP/dK27ijaGLYriNHKFOEGME85ETOVjnVlFc1ibo+nV0V0YpROwE/qg
LyLCG+1H2Ghckk+xYBDrGAbEDFGCkFg4v5Pl4M5/NZmbfL9+pplAQuIxf/mnOTSum3IfU43IOfRt
eefLo7wgSezX0+WRU4zRujKZJFEesguewwiXR+ofj5anwfyB5YbxPDXlNShTEzAO3jZu7MlmlIF3
7OeDm6HnSkyNzFj4Z8flIFm9DhN2IjUHZE3kGWMMnh8WJD38cVieTgab0SjK3TsLX2sH7ehU+5PO
PoAPY35t09zTpJ8/yzDiRaQQc3emq87QmGkFG97IrKj7VLCrC/1djKZGMAZNUySM9TFe+qXsQeqj
68jX1o2CbcVk+Zga5HEuj+L5UZDh0QTcd1t+xCBxOATOazO/HcyAfx6aJZKzS0xiI7l+FqWMb6tj
muPPT1FH3k12+dkpmmZwrTDIEEOAw+Xvh87Mz60hqh3cOVQjsgupq+aOMMNBsXGxjey1mTE4dzJR
k91bKhbb/5SJ/T8xPlndUUz9C5nYf//b//zbQvf8r3/7HyjG/jdJ3jPd8z+keJt//Ja/sz3Vb7BB
AHHOs3JpG4S9/x3taf5mSgfhl0kyjjKUMP6B9jTlb4YumSIbNM8sg//rH5Ix0/hNtxi4OWjN5noJ
Ddo/oTz/JdoTftJ/lIwxkmE3qKM+m62GwDT+STLWhkacwVHJ91XeoMpGcn0Oy/Y5pe5cOcNb1Xf1
Y1fjQKiGrgMpJuQ5Gk9w38CpS1vt2JC4+dZii3Alb8dz4Cm63MDQn4ujmfvD2gKAtPHG61gV1b7T
3e9RlDDymWIgOPQZmD9jPKCQZ6G3h3ztX9HGRE9urG/0KjNfQHCBrRqYLuPz8NaDzQybinSH/zxf
I6RWq6RS/tYi6ogNB05V3UHBL7Ms2hs5vOVicLdgttkQS+aN9BZjQwh0uizesPuQoFZsvHIvPCJD
GNaV3gOyAC66y4pwE4+Wu/Uan5ttb19rAl3qukieHEH5Bh7A3pfxtIfDkq9LqFAnfSDdowSSl9Jq
3RnB8OIGCsEtwOGzJnftoMJTMSDlZnXDXmMOwHxAAPtR5BIVFVqsNXOsNufL0e6zrwoGGM0hsmC7
3BDstFoU12LI6RBKY2OF9XuSh+ex0wIaG9k+ikISssPS3LmlezA4q4izdMQx6c3PCnL5StVlBiXg
4IRCPrtlTcc5LHHcw7XPZpKJT0BES6TRkeY/FcYmZSD3MRHMlZov4FRcGhoU65HXP5rk7DHYRRFN
kDfUClwOnROuXTt99BpGlrFWWzeSltND7eJHJrAJroDv6CfZaicGuskxYBxzRexKT94tXrCtUZW0
6PahUkhkGvlIfAmOA5Kk4EyypYS/T6JBv63o2T9MuXjLiqk865XzOuQOGgYZI2PzdOeROQ9zFQ2k
BsYFOu02uRqgZzeoYGZLF37d0JOvHnjyBu41gSX+I+Z1c1smYHIgbW7KNLvXCc84mTac1cEIYwIt
7Ok0xhO4okY+VI7JGLeGru/aGKfq/rnQ3GRVu3pD9AKU/qSL7PVU9HiF4hycS+ybxMp9Cd7uneHY
zr0FNRxvxbciFbCLkLmfE6/LHhgCzIz7ukNj1tlvWHL3fTTKfcZMaZ2DPnEISmGuWfic92DCVDle
UgQI93X3bPt6cQqG9FFlxiZsmyfLJTh5rIKNoqRGhmif3dozURr1cl86pvPgUboWSPEOIvP39Nyr
cziQRIKjzDwE1GxRwoYbJ5m+YstH6wrj6anRpocy7+L95MZUU1+Rhp7JCUFXIUN5sofmaiTh+JD7
3lfaKtixDvm5Zgsig7C9bBvApCQ3wJ7LalK5GJEAPjeGtVZkcE0F+TKGdxLa787oPpdhVd7gfaUR
W1y+KAbNaj1G6swIFACoqLU71ZIfFiNg1SnGNOm65zHJbvocH63M9jYYQ3LLdv6VhtUJrDAAFlNp
ZP9B4bciQA/wmCli627nBgWezjw/egPCk7iLgk090GXtkc26Tbl1zSx4rozXrLJXqSL/KdNFeCVw
V2CuR4QkNOfey+1nbkHOfd+3P4PaBPkJN2kVzmBUG5Prec7OQxFionlv6crplr2LSlSgKkYbLuzy
Ovihc84bsgwThaF1BPR31zZM8i3VPqZFyZ4UJetaIfhf0d0wN0QTEWRRuCGfj4F9z7Lof8TuTg9w
Ldvx1ifkdaf5SbyPTPytbFN+OO2YbAbC49aNziCxj1R6vyaGTp3ozLyAzjG2oRnjsS9yusE2tVE+
5kzFfO1+CphJTEMwZ4mrn5brvVZmABsF0codnE9rl7+xgQqvo0KpEJWex+sebny0dCDH9LHMfqRJ
075UcObh7JGj58q9bhEvPUuxBI1l2I6rxo+6QyWMdKN5+Bt6qQ9rEtQQB7AIBKrBTD3+8IoMtnuJ
FJYm5rRt6vItkoIAzg7/i87/w07zne4Tsx2HOK/SGl4yB5zXODQO9DTvTBIYvRs9+46x/9jmolkj
zvmeCj9dGXFzaCs6X85IMk0ORMnEF8lsQuxo+BBGQVblKkSt4AkIbI0/bg3QF/Ns9LUYB1qd5tw6
nSjyfBSjW176fnCDQ6li52xZ2nCv6LtCdWMAaTMTdygmsokbB7lxNPP9PuU2j0WAgfO4qbU3K/Rf
xppkC1m45mF061Ux9p8QY4aVjTFqRyWXHlBDfTP86VMFifdQVQfKve6xxhM4xvJB6VZIthLwBrdB
tUv8kUTvy5uorfChCojBGkYuzSo1fcjZ2iaLrYvpgY7rMsfditgvVpUJi8SM3WMiGlKUaGdupoRu
ga5fVCenuZWDmBlqyF5l0SeOEZ8YJJJFJkS73Ol2ua4gMiAZ8LESX8HVznkK6YwlBsCSzkAOh4Eh
S3YkNyN5IRhLyo2HOmoPk5nwNbN6Mxs72BsNwxIBa2sT9bBsA3JAADJh2cKL19CUXxsSwmXACZbA
wiWornYPeXEPegkFRart02EOUvUnLDbW1wjF7zJFgUlJQsi7aH6OqRLPWb1nXvQunL54hBf3lpfT
d6QS/oZkMgLIxpBhAS0ZqBwJEaURIV6eph1FW31Tdlzuy8SHwcPEc+3RKANn5tg715nSJ+x3h9jT
ZnIFkyO4q8Y92gB2Gko8oNneRJkWvo8xtsra2ysDeJCBzWVrZYN3lLbfvMUdwQrh8FBnIsDZCbVQ
En9SRK18Vp72wm2JCULQvDkCJZ3V1SsbG/sVsSuKe3YwxLblOhYaO1/H4ACemIDlawWtdV3q3PNw
u8EeC2rvfbDH342xaa4izKy1G51t37A+Ot0n28rpvVODllQxQDgFyL9QqDTOhwwU+EDvI0DsdtBn
qQRtDRrkPhGFQTVZz51TvXWWzvUi/G6rVOk/Spu20f9h7zySY9fW7DyViuqjAmbDNdRJb5jJZJJM
mg6CFhveAxvoagIagoagRnXU0RieZqQPp6oUT68Ur0J93Yh74lxzkmQmsPGbtb5VS0nW8JgaKG+R
npauSg6dra4CvNeJ4VS+Miet3DkhqtFA/pD8QCiGU8ePBK12295jf4xp376PB94PWxQOawOMQlYl
92UyiF80jhyN6d1gjj+SQasr3XJPiluFd9vYIGcNtwOdOPZ51MT1aOQHjZwQ3LTsi/NrkgErqWBG
+KNfP/ktFzEej/5LgRotneoaeaRAE+XV7FGkr9OieOStgnvdREQktVYHvGPK7qy0ZgRbxR9R6Dqk
2HkdHwpY2Bqqrq0i+eSwnaXO6rNpY6aBs3VlbpM6WD3z7N3gaE9AREYdonz72gGdNAcQeLX37gUI
SxtyUgDlwoaSxJacIspVzmpMtulEmmkUEPiEZ08wvF2ViCZX2nzhJLUXrxMA8zixkZzh7v8Fm2Kz
7BTOLsv1i8foaGpexGDX31bnvwVmGeFlDbxljwH0MkBOTCZ72FgS4VlY3BTredBJJRm37E7WTRYX
KJEn+RZccis6Be6gfkLGIVLI6W1srEfoFZ+Aswociz1Rgt2J84gTxLMIeBTVnTN40b3BZblQHfxG
Z3i1B0BWIJhIxFz65bqYjPonaPkc3Yatg9eL4yQzDYLsr4Wz9lh5EGRjPZ4nYMDwVeM0a8NNiG/S
BIgRc2hhYwTRxQFqGkbazesE48ZBrgbkO/dFwEoLat936SXJqhmMcVcE6qUqGrR32riE1+2/JX19
AhHb72PX1Xc2kYUqgpTtMc5ydfN3mOMeqXuIJWPTd7CiBCtkX3xbxOwljtmxouqxVMwJQ6YZ3f4E
19N6kBtT9BmiW/7Mnz84zKMFKZBWFRn/LxX6YzloEGsKhqr0WHGKwESXN3aCLkNj9e2h74XQVjCB
wjCNnZ/pnz6vWkqI+F0YzugnfuF83ku9fNBaFPFFOsUHGe2JWMOcETvnwkD2RQF2Uib8hKBEt4Jg
/18T1wc/Ugd4em8GehXyBxhxWTrrexuf03Ks1ygMGMGEoClSBvPkAOJyzcdwWukuyyDueRfh3TwP
TMrSQsoTvxgje8mO0ZHWuNHWsFWOkJUpV2TOfLmmO4YuhCFbzp55ImdWuBBHFunADgZqyzXCs7ls
dj7bShGwwDp86afEh/VB+1QpJliNF9HTTeEGB0uxyEa3X7WjfKhA+25sxvN7ypOpcq8FU1NXfjpJ
n9y13+C7QvqH+D6zO7Zp0eAvA4MUSZWGexZO4k6R6I67fkvogL9Hai5PhhZI1udoXm0vvvdcpGCx
jNfkTbmI8Vz/xFT/VkiACLPK/JoM6daoHMA5PgWyTOKrkbnb0q5+fOKDHrU4gGEVawlbDigSSRAj
hJ36N22AQGdPub5JQu81N9ENFu0ALtJGNsMtiWpGHmL0oO1gtY9wEf0lqWJvsSp2Y93LnZ6nr13q
vrGP2balcecO8pMNGNSZTLxo9UkKRtKtTyNasZE2Yx5auN/vu3Z8Y5S/mbDp6njTaT/Yn4VOgAiQ
k03qwKj1fk9jckzy+CDgtsEUCkhYrFKTQAEdQBhdcS1BN+ZsfnadZm4B1wakYJFWSVQT5S494AKB
gINaAQygdOb4Rf1eOMo9BPZdz7LxYHXVRx9PHbwF+6o1eFRQZ+tI4PHNR/KWDN6Hg0uNe/eSd8lL
YJXOwW9nYjh4dMclYby+//NCBWnXu6pMdlUA7bspeXCUlkEELFgBd3pBm2geg4L7WCJLWFczB3Eo
SuQH8+WHnn6gC2J8IP30GPi+uQ8QdRYZ5LMxs3ZpBYStHvx0myTafT+oZWvnYu+PEOLcGU4WmvxM
Tc/KwkjNfhX5BBLCjnrk4HmIOosaJ6OIhM1KBF5NO7K2BuK0hgxnFry0mTY33pdwAKBDs2nsZk9Y
bYfBXmu/tY6mt/bdDlMzXpeRfChPkVEbJa5ajZlq0RPwRqIq6eh65qRjzz4Iq7IPMcXbwZedtbV5
vbIk61qENhIcAyDjOJ9pfjc8iil7I3jh3uwisrOHYVwVoGMW1DJPRlVku9xHwKQzPl0EMvyiGqqp
60NCG6W91U37eVABVuBeu+YIKo3uanhGsk5aOKk97LzJS8/6RHR5iC8eDEFzgxjFzsSRp9BNv3GV
G1BfcrHR9C0SEkHJjqd/SKFOuCIpD0k3Q5mhzOkERrlDJFedMf4M+VsDpuDRNH+cyb9lCjq1mYBu
xFxDmoZFMtTomdtU3mcjOn0TDRaidFRGabMKpAIm5rafRmXscknJNJnutjW9Sxwa752xavLO3otO
f2uZAR4Ip1jY4+RCrOriXQGgN2jClYwtBN/Gh89EYmFXLXKd0V4Tz0YXM4KwD82fUqv807kbff/d
ZFKGhQFGNGgCJmOhF87wiHSB/pfsFrPdkJaoL+QItS2ET9UlsLpatIEsK2Nzg0xlq6IsvjMp9Zck
H4RrPWVp3zcl0bdrO+PDGBHYjLbxPahUMkKbewAmI1yXzjHQAFRGMUG0xSz/Ayz0HdvFs1628Xpy
kGNm9rRqFLYZpOqQTQh+ntE+8t5tMuCw1pCsgKKRoZJEEbwZHCRaNLLEoAOuuKx3dcoed0ovSV7t
2xmET69LCG+4i1ws8Vqq7stn6bbbQRH1Jeubr2FgTGV6aXyiX5vonc1tAa4lnU3yM9zRfUaQ9iYK
RiGTeea+Rj9X4hnKfkoE+FvTqo4iwKBh1wPBkz1GswCZj4llu0cnLcr8Q8c/UqGwq/Q4Xcq0XSXB
rCVlMbbAOPIx5mrXWzzlfKs5mzxLUEGAcXLstdZOJ9e1eS4U1CwY3Qv6j0h8e7H8Zm4IDOVRkXK/
TiyLD6h+TZzkbXDmEfFe1HxyBltK4XaAqe0HwncZs/bpBzKtU68QLeXsa9NgWCVS27ttsAt1KDTo
kFSh8nXa2iRUgCVGv7Um2XnWlDlw3Ft9L9qgvKOpOuqxdilxfzDtuQ/r+CnqS1xNCBs44Tcx9Q3F
0ZV7BK/UQx71P46ZQUgwnBdgcOcCAvVsVEV5eWXAdCAs5zMKiM4hfnlTYiNkX0oE7YyOa8NdoK8b
o8o2HGraAtvTpW4dNuWKE7cXkqr1ZfLrr2kQP9AhnjOBWg2TR+wNtyZwEO6oryhIcDvW40mLIO8q
/PdDtuzj6LvXjas7DazR+j15nmgpDPbYBfMjO8Gt1KUfSivBmQzqG+fpgiwGbh8+BxqVszAZm9Im
7CGygK0LjWfLsfdjCXsswjTYsCMq27eisp8GuoChiDcph3laJDu0P6RWW4i1tS2psSvpFkxd7R1c
FM3iA8X6mJRGjJDN+vakj6DTmBYtiUuMbdIb622+x6C5unQhxCrwnzytws3WrEav/GQMfJF7kX0X
5B9qdX2y8AJwZiXFYhqQ0aViPBVt9dma4kh+yb4YWBfHKr8pOwStZ4B+T6jLWn2276Y/o9jnWsAV
ns7djZftRrFVhvddB8Ob6G1I4nPGBBEaa6fM76upPGrWhRBt1qa3nJ8d8NbF55oKiTasIvBCLaJr
hC0hwGDMRBsCDPgBCPlbog1d2A1OU8d14X2JVILUhQhRd9TW0tYec0kXFMTillhQGTykdsw/Cv74
xAy6BTvNMFT9liKhjUr8Z0yH4wIh7Zv0sp4vZU17C25FnDBt8Qf52+TWubVhAlVMtTuvW5ttF5Oq
kOunqvgZmYNhalpHlrS2eYf/yumu1ZSJPSmykhnH0oZxvhbD/ImA3/JVuky9Pti3viQ4oJF05ajz
iVBZa+CeMoiG3Gw670k0qwc4eg2bYCUrH7Y4gKy9IXEOTYECRy/fURiQhoiaS85JggFDFbjPaJnq
WRbbHVNWE3KHqaLf9nqQ0yuGK5a5bJNrxlKi5K7TOnNp6jHkap8nntfQY9YSVUOEyxBEXTHeadxW
JiJbVpto41PDXjZuKfbCQOuvso7Ck/WwlscfjgyHvdLJec3Is9G49Be2Ii3Uc2euRGQ7d4rEDQBW
k6lpDMwzBvzuIYs8aqCOoKTefg4N3uXhjNH/I0+/qqC3nj3JhqBuugXw4vhIaqaxnFx72CMsyhH3
6jh80prUYYh6QYQsEyMKVlexljmVFuEJ1qYxSSGMu4JxucDYSO4YPtCeTj1kAxvAI6ntclf3dXe2
76fuSy/Jtyb1wOMpN1I2SmNjamOxwonyNJo6yEHtOpVIxhqXkYTu+nItwasluT8vdgZ0PgWpwCVw
H56LYmcqAptEmzQr355TroP8NjKFq0Pky35qQ8iPXpIWR4Y9iPueQ8s3KnMbOf5Fr8STIYmMRLIb
nZxampihU2vZ9va1bIiQhKVM25L0n7UMn1pw/1AEQ84dchaGAhKk3jSPXkqGBJplGGArXMEkTIz7
diRhzmMCtIhLnhAlg3riZ7g7Pd/H8yN0ahFL+heBB8s2qNZGwoRbroO72p/Ihm/NXdKCkzShvOUx
aSMI10HEGPm6r4jQqYpxHcUv9aiVFxHixgNEk7Z5uO5SJO3gKuGskgvi68Qmm/XSLV2Ms8xEqEDS
r67QoFybz2HiVvvEpwkDa2/d6+H0jvPU4bomGrmXxIyk1XMWkBpj4Y5dQmOhySNqS8uCj7KbUgaA
cHd6cHVMpUhSTnnZpKffrvob036keRACm/GgrOx7aPtVY8JQmDTnTTj5/RSGsGMgLLEKB0M5veZN
whLczx+VyzelP3gudm/FVL+2B+rhd9MdHr2cEYZvgDEvbQYKIfGkBEFUG7qKCg0RggQHbPXAWw0U
gJILR6cebWKRpztDNTtio7jxwdeKFp36CLGlfiS44DEih3tBSIYLZQk5wBCQruk+NshRKQsY/RNg
yhgzWeg4ll3ucb8xB3pNVCmozBjWW911rGH04ZYBFq6nH0QyoKMNf7Px2x7rk6tjdDBK1n4QIK7k
lBl+TPEtttkYn8usfq+Hlis2fYO7tnWUukP/gQCaubtW4m7BlsGp3F+SuTewyLjFU91mL45icygT
h5pLrzAgkQ8gM7oUxl3WdraDmGp4YbuIcQWer+ke0Ob8TrwlvS1+PAVAXS95lSHcZVx7kfVhBQ1m
xOwbJrEK/YdidIhEIGrb9Yc7U3fYvmItznrnobYJdW2SpR8ma9cJT1XUvDdusq5RX1PliU3UeedO
uSfNiVdhTddKUkX61Hfta2kHh/m1ajs55YU4UrFuW+u1IheRjQXNFiAKnq2RGLZBlB/xJVRkUPkm
VhndufodXpFg60z9q2m6d3ySEKVXJgQA5NarxgYRi5CtwspBKp7JEUlUdreqC3udckjV7dyfwAoE
4karU44k/XJURpnx6I3TU9Tkr4pBR2sRfuL2d5mD7XgonlPxxLu24i7dQ+ciOQ/okvLJferu58+r
0xjoZvE9X/JMGBMo74egbd6HkqnWFJMp43T02mpAJS2mBZkFwTDsMGyCDE7BDtYZT0bBbL20aiT5
Y/UAs+oFDTFvd8MTwLyajrfQgMPGznQBdbFGG4dQMH+LbatZFHGFyf8hN5xzNco9CKONI9NtTlm8
QOkMHsvcODYh1F1+quqOFOZEe1J5jbVreIhjJlUaebyLQtbxNk3jm9LUN1tFUt8bLFWYr60uQTGX
I11P+50iBVSk7A0atG1yduOUvbgnTmMTd/K7SFm4ygpLp4oIn4ECORiwYV2TJHIH3IhzDsQ7g61j
OvbmKlczJibe6X64zQdzV9AlZ4R7cTyK7hI6at1yjWjGeMKzt4VbuO9iCY+XwluzNlM7IoQvdwHG
ZxTfWBPYupT5ISgVWyVjBXGLoDu7ewwYArcaPa2fb5UAJMuheGcW0TqL8sf5wm+1+KNImXrwTCv6
8zAWy96qUES5r8RQHWvNP6eJvW5a75lF++uQFKvYVkc6bI6rSn8xBg+X6PibW17Iw7p5IPqGzE8n
5MPpB205GPmR0gMbn9ibOgTQxkgg4z6ZTB9K6heiNs5YHM55XH6wvn5rlLcz4pbduJlt3eErFzkI
S/9OkHxWU7honKheq31ORvPdZeJ5NL3nRjJ3ZxjxnbfO05g4a03DgNZWN/aY79jo7S54122cUVPz
m1TymWjWTWInD+yc9wOK6mRk0Yq+ws/jex26Y1E9ObJbsaTaRH76CZvyiPfiMQ/RD9sdgQJM9NvV
2CUftaZf67R5y7jrtby862T8apbD20BQEYwLa9Un7i7JssvEChZRJ+NNkxj5OWZhVhJn/gGn8Ipn
DGk/4bNpGRdgkivL8775XhfVIJHo1lsYYzqbNIfnZ2VAOFNP7Jd+gtE7V6F5btLkPQVxGrrxLpXh
XTRhzMR6bGnoki1xrK3yJ+pJNUr6o611rxY3leOwgRqNDHbmok30h7SJ3vIMiVZtMs+jwe04TLjB
XmzNvrNh9+oMG0sXIkFUnqWL56tnmaK3w701lfeDWR/ayTprmcH4meelFx6aILnDDvvEcOmx5pmy
mNiIFHNizjit24JLm9PThnI2etyemXnpSvqna46ZcdEuw4xRpNO1R6eYu6+6XgMtARpnj7hMehvx
i5+PcjlfLCT7XILwYpALJkvEtxHzK84ZrBxuQ6BmkDO0whsdZNaIeqLcoI3PF+G96NOd3+ZPhvDA
RQPgK2zipYpq3eolhvWZmfpoxcPeHi3ECUz4Q/PVHnNrmylGQO746DrzNGb4A+i8n3pxikfz4mvV
p6XkLqzLrcymu4AtajNN5yxp3rMuuhbZky9lsLBc92X03gN/JIBWfRWEOTiBYZ7bJrkCqZjU82BU
H0O36esG7XzzKsX45nYGGSH+TXrccrlYpKJpv0YzOgmm4KxFtqVO0hesgJY5Fcm2rQlxBnyd62Ju
hI7ao4vB5nAcfGZxGcvopDjBW94GBFUQiRGscQTQmBGj7irHXaC5MWdn0qaizFrm4hFEEqmPrvHM
dgusL8DH0D3Q4+wiARqx57YfppBXn44644fSIh7RqLn8GDzZ4kLN+zPy3wPgeb4/bpRxD0L8qUjr
bWg9qCl6aYb6EfzYxqeMYDvAuJyY0VLS15UbTZMMqG00yYb4nb8ufsAH3fKPcBNP0mAuXBPUiL2j
PmZ4nN2MJOFI+ncqRDwvgd00XCkyejYzc9P2xc0lNnA6kUUMcUAJ+hDZbzEQwb9i/zz/TyqrXjoX
u5SMfsxGtgs3c54KE+yl3GAjtHA2F/mjh6RE4CNMMv/TbKArWpZ91aeJJ7m/mmjg8HfBBBOqYY04
3Szy3GMbG66GpTPylo5gKEKeV8JWvmynhcmAuUm002BkxSzYXw1q2NVuf+8HDmNCsQfZcD9qLgY8
ax9KAt4may9e+44h9vjUT9FKRePO87p7Eb2F8yhzKH7iwftk2goXgx0o4E2SWT4r/5kVzS4M0p9A
eKdABvFydKq9R1brFDjXIIvXQyf3Xs4EByYKX8BcaA0Wz4kjssySLSO8ZQf7OGebtrLZkKcpNK9k
4K1MOsKteGot3ZxgZpe16jJuM6QLyAbYQOVLYTEBUJkJfbm8Cxv16gAYXrL9Id+wuXc8wk/9WK8O
GId9k+MR1cTJHuWupZ44wP78I2/8/8DA/wgY6DozW+/vKEH/61/+x//8z3/553/4y3/5y39HBfrf
UIH+8/9BDvyXV/g3FajxT4apm4ZjOf6/xbj/qwzUNf7J84XQfegZDs34/xaBCpSeSBGF53iGw/5q
lo42BTf2f/pHwcuxMeHW5YFk/78IQMFP/Y3+0+MvzHAW3wPx8paLCvWvkYFVHXZ15vv40F1EQmYo
38eDdLCre6251YPiUjfoU0arZrKYk3sz+MrZFHlMRKNhQKBwz/GyC7OLV/VPXgFEybRfsQHNUsQ7
EOXsSwwu++SDkesJlv9m0AR+7hNZK/umOFt29FDlLglFkGPxW257QB6+D1+gKjxvi4f3GinE00b5
wI5rA7khYfnJqsAIUAVkczhQT5SJV+CStlII4AnrxrTTbx1j2dqDK6Y6tvSaOCRWihcwZqKjk/fZ
G/ZvW+mkoL2Tt63m3IkbCbRnP+eoweq/yGdPYgzrHblbtMzN+DceqdS9xj1T7jIVUMYlSdNdK9zv
fnRXNZlk4PzhBjmN2JGcTIgCXFaTAFBStqmvn1qcsQs25UQl/QzjiLOvnuUoPyNAZxyQEG3magyl
TKTxACVULzD7UxIUxxAeAY8dbZXn/QPMnVPUpqciF7suZ5UIx0hUmJ+H8UJWwVlDmhGBHYBZdPED
/SY1e2fl4wU5JDhhdD7GraYMoTAGFTcy6cBu10a/BupZX4tegmZE2NA9mdJ+7ZJwnVGsNGu38M6u
pXi+JycniT8M0irGgR8zyTmP+6vUg70ZQj/GqEewkDCTUzdOF4FQOMaZ7NfJgbXxoY61RT/FpwhR
oW1Ep9IgkSTZuH23aUkkjAoXlNGwtdsERod/HpgjFq7zWo3NxtXGiz45p3Z80VOCH3whf1n8JovQ
KY6KCSNplMeAgQ/RSOsRGwlsaQJiYcntwGEecMKiy1TGKmrx1tJVJkzZ2WzdhcPa94xLKe1d2c5r
U8CGKGD1OjnNn7BBVmbXMLuYkk+RpL92KH+rVl3nt7HUphu6rhO2WvZe2zrRv0a9w7/PhFFX25HG
CHXPKs2TfZV0OD2Gqz9nhNYF3DCnRFPMiKSxfAzZw4UwuR1pN4eMwFDDPheTfTYl72CpjoYUOwIc
WG6mvx6s7IUOKztSMLZEcrLs6TZfk1OFmk7Xl8ImtZqqySvNk+etVaIo18frUIpXQCWHiehUq0xO
NYKUP1+DQh1knnVp2CKHAxNMNom/QQM/N80ZoamU6EF1dEgVY4hGQc6QpKfe4fprx0sPvzPSo1e7
i3/rpOGQaDeZy1qAKYQmkoPFfY5kahcUCYIX0GgT+xzCrlU8XdDInZKh3VQx16pWPwID7mO1rav+
KtLuqdYyKB4cB96nktPNn7ordl3k5FeTj4RozI+mf/PRirXDdHOr6TZ/gp0+HrU0OQmZfcxvzHw9
GuFwdaOB4fx0QxO36o0RrPesBG/WASs5ZddUnGKHhwfQczVdgFRdWhN+OgtCle1Dq+b1athGySFh
zxV7hBoN9mujCPAkzC0S3qfPUFRyJmATf+w0sri4tpNEHefvLQ05y4a+fYqISSVZc0tnfYpntTsw
gqNjd6sp4F6fF31Zk/4qIdZR9Irofm1E6sk0ACtwMaHW3lSReUPJtTKzG2gZKMHuqypZHiT6dKP8
aTT/MSyhGdvxQYvrTYECqcinCxFlF2mrJzjvqzZfkwt30brx5sbDFpkMp0wRfXih9oLc4eGuUcSN
1PqXrMtlxLi6N0OaJd05W64iCzN4pgdZ+Hb8ywDyaHbGsuJi1uj92vEAfv5srGE0XoKhuLOKfuUQ
Zj2yi6mm5IDzHkRK/zRV+qUkTkDNv7V3tjUdrU8nTh70Ij60tbWrzPSUVXzvittjlFwSvNNOqi/r
98aq77tuOvpl+wQ/bzPhI4gDdZy4Eea/meCTYHbQLC4vqnTEHcaxoiltAnUhgm9Ti+6pMrnFYlFu
AzJJII7t5sMqaritJoMUqTZMD/Arn+YDG3vtKkQAQjbKUxtPNyPOPgjkejaDW5epJ6xi+BaE+jLl
TxMhAVEOpIvkNJ8Juu+ecUVt5puoMbnHDAOlZY9eo+tAwhs5TxqfMIrO3vFMZFKqt1dHcM9zUDEo
vcg2/mj5GmnO6eZ3J8m0c/bHcqtlH7E/cH/Iu1qe56+Vme75zx1nqLOBnp2kLPHeatrZAKGHJkre
k1MdE2NHwpocrWfQBTDPSzM+KK0Fxk8TlyrYRrrdvnhx9TEiFCWF3fiKQyeEcm4v2DyWd1ZnqaU5
OAfEl+FdIhESRyNEJkJTrcQlbC5sn9NoGndxD/tdVg0hYckr3MaLD6HsOBbZsTWad/xfgoQ+r10j
jOChBxWPrjoiayi3iVARwB73qf6kyGs/GDNdMaIR+Jff/fl34zQnzWWodF3nIZIsu6eYJFtyc8Ar
zr/78wsL43/9R2HN3/ZCn3PWfBTjB4WaD5dXiCJxRFxstXduhztNR8gJnQxWt2vLiCK7nqBEzL+Q
w2IcslhArJ/sF8Mj7X7sUK14OB+LFJm+2TCUx0zn+QQIZEwTurQneV6PboZrSNRFAyL8iSOk03eI
sjaGp62nvF/1U7LOhUYz0Sx4BrBVfPWaX6d2NonCOIcMMB7JHie7plqNLv+mxdAMcY2pbY7LumNc
VuIL/ZdfOlrbI98c7ZWL7lPWakNRxIIwD/jUo02qyQtT1WJN/XXzFuw+Pibb36EbtNeV9D7qnN6z
6nrvEOXde6RgAmno4A3fJ3ybKXPnKJ7GqbihxWlXZUlKVaYhMq/tOVELxBsBTrwzsfmVglnvc/vs
CRQgktxFBIc7wmJeu3KG5nGbxzWHB7dAPiJs96drWI9Lbrb1GFDo4EN9S1lT3IMvQCPqG+juPI4/
eOwBimagSJpztrPhyazHp0QU59QJCH/wtpMdfUQCnBKDSChWf1XdX4qUGJr8H/IuuxBd1Tb/6R8x
G/y7Otl3Mblgk/JdXQj7b+rk3IRFWYwZdPiUOjnP+mVRwaeKWu7uGrY3EDv9WGCyXhpyaBeairZD
U+6l0h5NtHArMfXnmsMItM6xE865E96haW82yWkVz5H5gOn7S5Opq9TCu8Yz7yovfvOx4pc5OoFY
xxEfMRhJPmIEjIxOOR6HvNsj89wUlKc5UfKdCW+l4kHVc77wnuUGgtpaXbvAPoOfulVT/1UE7Av1
5hgFwxeCmY8sjT5cqziJkq80egdN2GuUuFuDRyA1JrF7V9/rr0aHBtVWm6x4n49Sl+1/ramtPbWb
kkd4Y82e5/46125OqW6kWFw4htTACp2SDtXMJiALOuTIAXJ4hugQGt2BOTYq6+FrRKSRj9XabuYH
q/XqxwoEA38H7rYrhptj8xODZjl5VvBQUki23mdia1eusHb19z/ov7XDeR71HlB23zcsn/7rbz7m
IazctB16WBu49Bv2V6Ikr8gdIMXxBLNadREOo+Tw+Pe/rGlb//768kwdXYRtGCZ4ur/x4VXCGmGr
dfmulfYtAyQk4vQEuqJPu/Wg82Gk2SkgbXeu8pIYgbkldjURgNgOtnMdblImWg0awIkBekdhRdWc
UHzXcEHdis/T+XR43IuCJBWn3niU8666zM9geLKvvd9shio+zAXHEJ06Tds2hJkzyHZBjC5SzBpB
Nn6FgXOW5K4KStCYoVZVpic7029ZkRxiLro4p9Alyq/O7HVHRlKcncASrLALX0OR76hmZ0G9yW7Y
JZXYiwViX7ZWLRsfi6dGPF1VOh4zl8JeUBmEVvIx/8zWpN8mQ7/FYFgqFnVN8qm56WmWO3f82YSo
S+nWaxOdr4I6HDrj0VX6seWybzhfJ4IeqvTcguS1g1eq1hnn6b3Oz9Gw1zGRs4m3xBk48O/80PZ6
dZ/X6xxphr/tM3VCU4IN/bdOycYaCLIWA5FW0/QFzc8K6vlBtnRyNE4KSCp3pSj0C4jbjwmEYDOM
96EMUKMJDO2yMhYTnsSGQzlO0sMIng1h+qlM6Rdil8VY8sHg6Dz3VgZV5VwTjdCftVGs51LRFvQY
/NDI0J/MxLhUWnTQWcLWMSo63lRCNg8DGYBhMF7mfy7NEVDbvLc+1F10yml6euWcZIO1Rk7MgxMc
KwGa0TYVuypKTnP9V7jDkyBnC+zmn6N27Ah4Gr6MIkaPg2+/0x+1w1ywdLRyehCfTBpcY4o/BOg8
I++eAk9+CMF3pdmvek6PQMbUcgxim1ne0bZtMriSQ8Z2u+buzXX7Fa0LXvloDqO6lvIxrhzAOrxW
Ot5QGr3GbNSLwITLNn31srtahb3r8+yg9ciWfapdv96Y4NiZfEZsKuaKsG1TiuBqHRY7j8K9LMfj
nwue1lwD+ghpZqcG3k9OL8GzSxCZOD8z0tI9+4i/qHQZdA6oPcQuF+11bsn6pkfk/qVjXF3MF9zc
I8Sl4JpuIV2A44WtQaPMQ7Bx+1tKkBAR1qDuKg7/CQVIRW/EcTxXs1MZ/Pz948Ow3P/b8eHagJds
h0NExzH812OcdLTiyhQ2+THu+IW6/FpixrACAtVoNSaYvqhB+qvXZXcU20wSUEpwI80d0nxhEVnj
LDxMNovWp5EphvTKZuvPsf3nBVzzs4rHr76OfonI/YpRMvF6Z5KHMOr6K91hwUXAWX1H1TKs4eRp
Zo+WHXNRpJkH0fPMyRH6oEJku6i6EY9GCZC66y6ZW5VbfBPI+cp6H3kTu98Ifz61jjNxmyiH4CTD
rD7K2perMEbmhf32qS6o2NuCCly3CDc65zzilyymgOAUWwhL9GvdI6uym89epu9/dTY9pHxmv/P5
IpkMk1sFvkdHDOScHdEe1yaH03zmPEImOusVm+BafuhecvD64QY+8apisWvZn4BQ6yGvzc/wNGo5
h5vNTNWohuk4H4FQLk4+V+R8/zWu/2hYjz3ddxrrl/nVWsQkaH+35N8eknu4g+uCznW+KhJXnOcX
8elKa5ogQuWuGk1vYqpDW5Jri83TSBzoeOPXmPEN0F1mKNApkTY7NGxXv+iuOuZtCPTGOGz7ZOJY
KkGmNr84754s9qDzDd26zLH+g8vv3w8RfRMXuyM8lLG2a5B+8tdXXxRTpMfsP3edm/z+L+bOZElW
LFvPryLTnDT6RiZpALg73kR49N0EizgnDn3fM5LpBWSmB5FpIJPdx6h6I30QmRUno7Iq7x1dWaZx
AAecwGGz91rr//4q2YMOvIOSSFMwXtbgWoTpWBFlGvG9/JNv/oNumQxDXFRo+1TJ1L+8Ni116HJ9
MnLPD6SrSQGYCkZ8n7p6xuiLMFAE+mZMfRuxLmnw5oOU8G38T8F78Ufdwi+GKyrdBdIWpsEZiDDV
vqrnB8PAFhjWB+I0ulKMxJaejsAtbYm0GsMNlqmvTUGV63WkZcdaZcxH2A8p5e5PrsPyfH90W/ff
/8t/1D5OxEQ+TEjLWv79/S8QKLkVmg2MsKVrvDzqSCePqXBEhXCeSsIm4G0MA+56pZGx4O3G3bV0
uZYuYoqKZLJUD8UXXb/Hf35mSwT778/MopLAMKiVM9QvLVOZBMMcT2buUaKRMxA7Uqp3jXEZSbaB
bh2GNrirdW9r5x9i6hFf9W/Eqe6C5qrQ4lfRGr8pIcOjNXhmavNVsJN14bFM54eWgb0S8+BTSbNE
vnSq75e+zhKgQWC2S2KqNRkeLDFMsWUckY43WRgfzIw3NLK/mt9ioIwsLSonDPubGLWcxLMKUL4i
NOCbYOi7aVebzU01DR4Ft06iYgSaRjQq/nbpR4kBsiC6YWMWPAgBVrezSPmNCldWcQyQIyYF7j6Y
vcrqOHz8WheUgRFDk1VU89Q/JHYqUkGVEh1Hb58g4ejvIBTmf/KE/tHtAYYCKqEuiZosf3lMkGVb
WSHTBQvlBtaoeNVZ6SFL39a44/ggtfX+n//skvJHvztliEtOw6RXa3753a1BMonc82Qu3bEGpEOc
bfVYeYiL4aYhLLDlzfw6jbxzZmg2YtffkQw4VGp2oPbmmPbaXppvwybf58XFTM/Asjrk+PlZMZab
ATYEQvvpSiF9XpvyuZGPUQtEU88p2esYWA/5aWa0CB78uBwXaRc2aLbW655KeG6JmSIZQOyAMkQe
j/C4nGWE1BNzBhO1gQDjTNmLjv/D0mEg+4EnHm0ylYtRg9KWHqAEcsDSjdIdcXCVjdKLJllHXG0y
BkP+CmhQsKkTD2QcNrAY4y7yL8gkd0vx+Tep7WyROJNclUiWgnOejA+D4d/hl0YumrCMripPckrs
sC42qaY81wTrC4ZqS0hveRvEWnqZYXpdd7yWZYJVeURCI7ypeIlS+dkF+55rvHSjEjG7CE31Sabb
NPQHiopOoxD/EOTSkwPNNYNuO5Xpq5T6BwOLJuVqLBUvnDRvotXuW/NJ72GlEQwnnnOcNgKPK4DO
NYpc6J7czTS74aHKrylpvlz+DgFWhqUv3gQFyHi6+lJ/HEzxm2+ql4b0py+fPxixKSpIVvSwpiH/
3cBpNqhJUQUFIAXB7SXgPfKzSw+GXz4ufzIIRi//k9b2j1p9TSQgh2qLoIC8fP6TzVaN5tug00pj
mxCubgjbM/75k+dn7bF9adENXZJVEK+SbMnmly+JwippU1HMPRW5C1L4hhRXOt/VlPFWATYWJMrg
EVc380zkxGTkI4lHVGQ/lhgklaLHuNUpiwZxoKH5pMNrCfJlQlC4l9Ung4bQyNMDHlDHBldy3IHf
TJ2vqXqGZcS7VBx7l4Y4ycaHLpAf+pimuq6TwJZnhpwZjGyLEkw64/z+nZ+8wvWm1w3dN+c0GUQa
yvwQWuplQhd5VAhYNvmFZtzMw+hphIGXk9TocVe6fjkpVA+Q0tHpLZvlfUn+BcjzHI1XiRJfWENH
TYn2FGTj0dTji7xWLkIZQ51mosKa7gwdKspfXEB3J26P4xycTZ8RXkM2RUYOzMgLB5a+eJTw4kWR
lG86bEUo54x+aLwuhImILSOfHu2xjGqcwv+DmSre0vVfvk5cSmL6GLdrHShOw2ivMhjViM4yAlqq
yQXOxfcxQaEFX/qP623w75OAf4ySqHz/Hr3+5+X7vxFzq6lpaf/r7xfhB/16eu5r+/q7hc1KUbru
3uvp5r3pUnb96CotW/5rP/wP7/8qFpOqy/Rh/kkG/n/99b//5X//nHJXPnb5NeUuidYvgI3Ibov6
r6Ck38hLJNV/oShM5s4XVcsEfvS7pLsk6zodSUtniK1+mvUpxi/EVkRFpBMDkenfmHinYfoS8RFN
lb4jER+4S6psURrw+1akqIooLPCUvdAl/DnT1caAd2l5+GlWpy4ZQCJWpoeP2a8bqNh9UJS0yMSS
OSNfSu4jxFO1sQpcvBcNoD5YD32BXhvLgFMwVRGhNuEq5C3q1Z2JzbuAspdKlw3i9x9jIWAeOGGa
LU0TlI0xiakKEyg+UWdoP2NAy0/zh+NfcJnNhOeHMH4OhfkplGJjkSpFXqkKjJDJ3clZV5EPtFTH
UiU8vAFbulmHPU8DMnUmzs6fSplfXpzXWUEqzPl2nVUzapaPJol+FxVvY394rK0fRR1gwY9L8dNh
1o9+ukrrVutKhqa7qJmlHSWivbgxFlcPMLV6/7TO+t2QblU1vFuBh+uqdbISDleUzB+tQ06CDeH6
Sar6v81+cAzXPdeP1t0/F9d1n1+DMQc7rst/N/vPv3090Odxg8VgY4rqcd8OdXkQzcUsY5nrl8k6
9/lBk4i/rvvcLtBKWvsvu3x+vO6yLoYpUkExIhf3RxtDP5vnj09+OuLH2nV3Df0mTlrL+VHH3c9V
+HGyX87p8/s+z/3LnxIuN4UgqwgH/vb3lCMJeipN+PtAFchOXvaIK6bJB8m/TqMJz+9BRVCNvIbZ
dLG7o7oKk8q62K2rPjbMlw8+N/k4xrr1x0bLx5+LP32MnIhv61TMYD5m162+HG5d/Mcfr1/x01mS
WQrs0IrQkVopAMV44VxS/vbrGVaBgNOGNQilW7e4jX8sF4sJ4LrRuvm6OGNfeRhu1rXris8jzXrL
QdbldDn8Ove5J4xni5jQcsx1pYnAmIS1jIwiFM4KstVDi9MHN/PnbOfn9SEjbkNnns/HPEvckuCV
PeBQTPFHQvlvZ6juIAi9m6jXGXFBSFQk6Rh0YVsaNSdj6oWt0QqTR1fAKeeck1i97T5mVzs+jauJ
+GKxzfmYXdciBj2qRA1369I6WXdct/tc/OmQ68r143XDz/3WdaCIyPYgqd9WAfJk5NPFG07EIan7
+jh3hXJAU6/acOuBO6ftC9F9WrZloqCSBYS5Nu0rnV7KyKwXRQ31dCEqrDAF1UD/CAXITabqclar
u0JLJ0STOA3YFtX6B1071VmDt/3iZ2NKuBKuc5+TdV2ug8BHZ9d/2AjNtZLPiPliGvZaeQRejXMn
kRsvrEHEBeEwHvyASapL1TaapbsoGwEpmEFDzXGPgb2uXeMu3jklYdoDzGAwTwPSwHUxA66ktvwV
qAGpjhwh0y9ZqcyOTKlwIGh1zqebj1ETRw8wWW+jiphq96Ap/StcVomKh6A6km8sjyDUEY1YLW8I
HEwogJ1v4f45ernkTBcPW4QszUGjRu1jrjFr1TPkzlFW3FcE6EzTmwjrc5CbcK+KQ1OaqIrX2c+V
US+eFULf23F5gtZJuHg3fS6uc4inpK2SqQR9uenXSRLWzc7A19Ey0glpoS6KByE4V2Ir7EjZIn1C
554ikmfESIF/gyqUeHHdXWHuR3h8+dGUZfJ5+32uq1IQd0avpm4KI08owNRSp9qAs4VNqtUIWSjB
/215natkQPQ2mWwqWpXUFYx+PCSlsfzCDMwwuAY7Ea3LsIDHw1j5/CqDvJTuGK26afyOlLKYz3Zn
YuHqiLM6Hj5mWxj6VDyBgJu3/kAWPajJeAcltk9BwAMY5jDXCsn8mFTkH8mPH/QuNqneaEhpKmRb
IhPjH2wAYf8B1QY2TAojcUMgBjzICN5x0Yo8abpu4u10CyVDCffN7fhihjsyVCbyx9yhcsYTfhQh
BdBuRTm9jIbXSb6jjUmuon5XBk8ddcELsNGbuqfNN6W8rEjWNZ4M/Tfc9KPsbIweX9JmQ9EWY3sP
S6lovgzEKwkLLfV758PcWQ4d145iOcjnUnw7HhBt1ZBkwtdMweEAdiNcyGNnejgnh9DjLVcvnsJp
n83vsryJqYYpwwNke43xtu6IgrMwBRKnN/vtoN7rqqdqe0U5QpIy3vVyP2n31GkX3aaWvDq+KPQH
BFlVevLh9GHMNR3V5JSHF7W4L6Fp1W7TbooefPhuRj7bkXdXdg2XUxawZFJtldOKAMM7QNUFE9mZ
I/wYy4awEuPF7qkeXXBGHNEvz6gr8IHH9kroTpN5k6e7oXvMQHt0wVXZftex+TqYRyNxkbSa/Y6A
CWE1cBEwyKkgxAvRowoDikaQ3Bh464JzFC+D/qCbXpNRH+8pr0OA0Uaxg1yDtFpOTlmz7yunEC9D
AMu9zbgrVe4i5QFj1uxqCnYTtlKw6tAy/5AhTDzVD6ZwGEUPGhGiRfprZ+kia1wh9Xxto4ebyLcL
a5fOTv8Ayc/aDOcgcqV7LFPQhFCA4STkwYmWt/tJ34/KDskEUnatfm8NZ06PQXGB6Y0UwfLZ6vPJ
lN/imX7kYa47VAgnEVGb4Bb6DnR9OB9q4yrpIM8f+pnngvEjLL44ASj1oDYXAffREWw01zuG2BPs
oHWn5P9/wDcwKLJKXIHbdMR0GuwW8mR+wH43l0eN5APlDd8pPApHt5Jdsz1IP4r6mgrBcqbMarlg
XCehirEQO3B3yoaHvU4M1YZkSeXoKMZ6p30puqOGndNIfdd2ap0lF2M5OXWV3Sa3HFLuhnkUW3SN
rngqbzT8JdU7wn2z6Kmh2+yz1vNrF8cro0B+tMFSpqYIBvhQg7kMhX9Q4gidTfZmfBnvw9qOyUUS
g7pu5f0A9aDvT1q7neLtiPSK+ssAUyuvazH2AEZvS+/xi04+FJXD0OygCw3yzZCdQO2IdzJBMeFZ
zC8i40zVIIVD806nzAf9oOpkz5ZyaHgUgl1GQSYVSyLCYbRqswotRbyq470YlQ5WFJK6VTsbRXia
ucNwlClTQ+EvAY6hCInUh0PotevsVjjFNS4KO1hCdizddeYZNmAdexgczcSMvyPmsO4BNmkb5ZIo
JAJeFMIgpsHBhJgkqdvhORls3djFEyynbZntGBYVT4tijIazBE/uipXLUbD3IFxopS7XHAKmY1xY
l8ox2+UetSvCUixhm51NbZndcMEUZ8ROLEV/YisUPbb3DJzwtymP3ZOmUBLmUerTet2N/N2HMlB7
nBr6txJFHb4CaGc4J7/ZmdkJgbyORt4J7svHRoP3tUPzAfKhg2FDScgteJVWdAib29Jw6oeTLm7D
NwiNs+V23V54TRevhhaVEbn+6BKL6VpG6upE9/ljdoFv4lm9EzbtfBPiVIxVUfUCwiL03a7oiLLS
h9uIsdtXOyW9kMaToF7U/jFYlLb3U7GtTJLHRyu97kN7RJJ+jT5LIvmK8UxJhsaDNvCYcf2/ITc5
knwePax6QQfYpboPrudjotqztBkfUZyY0w7+6ZAQHLIznmXBjZ9EBUjgJkJn01teQyVa6WB1Q4Iw
QUdJL5in71QKdxoWN/OdCgh1uiYklDSvKPzamheDg0BJodAFcCjQgRgkgYNjrVrc3nXh3TRjYghT
sAVIf+hShKykAfBU+DFMz73K8KGZ7Sh8zKAe9C113meMSRyRBWCnePhAMTMRukDg8hL/pEMOoWWJ
DqXoRuiWypMkHBtieCYoV0LXdoV/Cyhwkxp08sg2fl+YEwC56b+bqIXtc/gUIYZt7OTIgCaEs9OD
ELMBxznVbrgploJlF3PWPKbuHYeIXeri3IG2Cl6NYRe7sN4RqL4TsWdyqNJzBDveGg6P+jctdsrH
cnL1K/S5e/VaSbbzNnbz43Sl1xvlxacoyQHyYmy40zD2HBzxe0lz8BDcxZEj3i5V+xvOXMJHyA4f
R8v1fQ8uRXCvXpnfSw/vxIv3+rEj6n4ZtzaQp9p3gJcK3LEsCBvQNLZ207ij43uQwmyyKg4mYVvt
5pv9TtT8W7PVXThltnylXOaefDXRKNABuIc0wROTP8aPmMOBAqkftZvedxTDzlQXU3j/DkoN/+Il
w6YYpDT9nhQt/IPC9a98Y9PL1CpuzRgKj0OuX8tsNH3B6JA3pgtVuDiXURm+x6g5Cz04jcVLs8Nq
dTMStcf8uLlhuFTYuU/RQb1Fb39Q3d6hNkLGrlXd9vklNuY4oEnum2VXzuzhuoraVnrcYyQ1vPgg
007TJqD2024uhW/iAy7hcN6b14DHIDsU15qXXYv3wSHBEo5Xgp0hcYovyQYU98Uu5qx20bX5LDAy
pMV9zJINxo7zm8FZU41ix1SaFPvCYaQVmnTbHNZFNgYR1xR+UO5gcNkfKT3hPmOFeC/dyYHT38oP
zSWC0m1/pZ1GalKvcBdxFJebfdtZjspFc7STcmou+6t67+9eYPDMp/lUXSpbE3yAB/HzBI7hgscb
umfSsAgQu76jvBmt8xYSnD3lt2yBJbrNSOekbcPndq+hfHqdNubBP7w0r+MpuxyBbNoQjNz8hO3v
CfLCvEXx6SSOsIHuamd2Z8cXvpPZbOIWF+nW2spOfNXuddMp75LL8k54im5Gt3uN7yw7vkO9/6N6
GDblXrOxCUvs9jl41GcbYsAdxkcI+vBGZZoR43alLW+NR1oybh2usMpzBVrG4Y4dF+KrPVzNN/XJ
DJ1yn1wKHuqNk3ZXAnjwnXxnXeVOtDWAtCHMdkO4Ec783DmQAmzQw5gdOWBcdNjfHhJXXi7PGX/V
LtjRKdmnR26Hh/iuPQ0/kktz15+qVzLXFAgScf7xlF1GN7gC/gif8++ZJ3IlaGO0o3bEAEZwZoQF
t/ltd4El7rZ7Ee+ja73A8ZgfvuGhiuw78Z16DwHfU2e6pzBptO+st+4FAba6SY7VdeaZr+p9/Qyo
HeIBfZbX+jn+BovjEtfC8TY5Jkf5HljdVXWt3icb0eGi7uQLpg5gSb7gDTYarc+2cXKXWKF2Mjzd
KQ7h03LTecLjCNxiIVUtLVz1Aoi9u4hsguucSXYNWOvMK/FQvXOvIqzP7T0ZjG1zTxEYbUz7WCSb
4oK3U/K+3vftY3yGHcL/I0+Ri+ia3yt2l6IQ/aD4cJcdKkUWIANj0vcW279HPuNhAqWJUmQRBnFp
VJvdEBvj6rxA+d7mt/hWAEqWOP6AtdQWCa467ahwbU0eE+FNvKBd1h1tO+5JWfK0XOmHwBv3Iz/I
dDl+r58pDGtsZcv9nt8NdMm/BchPneJBOM9bwDceOK4ulrwGZ6eHQXlKduIe4el+BGJjUzQ8b5SD
cKFctKjQjZvsfaJr12DY8h1KKaCyTOaVSVrk0TTgYWzD6+lG3Bnn+dRN1yR9jnQpYL7wrIjPgDI3
vedfvUfXA5d6dDKK0BFN0lU+xOfoen4c1wZwbSV8ere8iFS7uS/eqeShURFt7Q1LP/5HmkR2JuI1
+DZcgHVUH9p97o57iaHaa3uuDtZbliIrd9C3AJl/Za5+Dp/A9Z2hRHDW8ynAYvmmBxZXO/zu/a3x
KN7XZ+zUknmXXS/9gxfprXrhFGM8PDS3eu+n0/zIC7F/m/kZYwg3S2NMw0YXYbhoaJbIRNr4rkyH
afPWe/TwGGveKJemG5B1pR/tBJv6TFvKa/Jlzi6Gadfcp2eavPQ8XHBdEw9d2EY4dljAn+VDyBNK
F8iRXsQ9dH9w6RuTQnTKP1lZbvCT8kA1uOB8z+JOvCw8ate0u+Cx3pbuRLyKggAe3sB7C91yo+3G
kHfaeK2fehsKqROfOW/wwxKNJED1LaOxx4o3zpvxfX5uB0f7Lj1rZ5N3d7y1LvPH8qjv22MIPutG
Rm1qbLp4wytNvqI7SByGm/Z+9BSa53oP6s8VjnAqdtWOHipH3l2ZroZszh7e8eKsXoJDfyx2s9e9
97QTHiViTuVIXryNb6Pr5Bq/vO1ws60xsX+UuQUQBOGsfU8ysLnmmfUBtlB35ajvCkjwaCM+TK/T
a3lV3yU32WV7ymkFjW/WObwzbqUzqvJ57x/0XXZpXoub2I2f32JXuBmPPY+z4i3/oRgIEQ7Vjv4g
v6ZXgraJSwB+XtXYOH0JT2LqYfCe0IWiptJ+MsOLhfYGJexktlv6xQf9kGwW8rJd7hkvXMdbCSbN
ctfK9wAr0i3tdAEL6S44QFyc3Rx3e3MzG+/iFOFQdo0BAb8ilALjrr1DixwcdO4jymLvihvrkZN4
C3Z08OO433ZrtJUSXFuXDcBnKeOjNewmRITiCrTIH5OPdWg3FAqkiBUQf1r9w9c5aQlRrXMf0ShK
QrbFEF8zCiEIpS7h5HWyRqI+F9e5YMJGQB5gIq1RqPV8TDE9dKFVuoMh3SZA6vchWuzKH8o9tXCO
1DYG/Fr6gn10bISXnmCONPeoZfpN1cuRN4kFGVae6uX0IwHHJIPKLVEMzjIx+V2dBgyAlwlDF10U
dLApmHDX8lgc1rkGHY43o/KWRxIMDf6f9HzSJa9QN9mvs0krRrwFBprLlPonHKthUJlEMM37wKyh
PAYKEZI8vymoQE7t1Y18XuQek1JdodORtl90HyHQdrCtyZvU6kRfKBiMQ3rU5RiQoBopnIkIRIwJ
RcGlTjdoOWOiWmQExFg0HC2JLBsVS7Qb5wKAn0KDWwmLf7hXB3VKw8k5wXoD/Vk8jr1hONgbQ1m1
llyKsaRH1tlu1AlpRJgt/2Q6vsZ112ivsSbrhgrrSD/IdjjYVYd1Mi35u9V7/HNdCSzfAx21DbBc
J6QiYY/eYkN76JfJurhOxMULvR8Yga1x0HVSCkIlb9ZZ3fev2y7rt2tc9iNWK89yyngtYjrAUPWi
EvMp0VCIeC6R8ulvc5SJEPtc1q2TL4vrdutuiVCS2Mjy6UUyCwLdzXsiNu8iIhFyqzQAScejinMK
XLriKLUQ3XHpTTFCok1e5DYT5TqHSqLkPMZtPfP3QxdgRt8ptEQqYfJyydqMDZm9dS4xreOco/SN
5/GqEPUcKmtFlBFZmNEfJbwduqqWcDTTq8Msl9WhIqpOjFR/MGSz238srR9YlIy4UUDM/qeV634f
y+tsP26s3IDoMxNj1Wjw5ZogchvUxI8bTQvJja3z6+p1AsSOKPMy+Vz8/LRqfCKuPaidv22xfvhx
FKWr6xlxzW8760N+bXYGRE9sOagqiCQw26J2EVlkQW25mRKiDP1CYtC5vDyDOE0UqDR6eWNJ4zP2
6UBQLHX/+dk6F2CwThs08zesO+Bm0oib9aN1UskCP5raQEQuSpg760brTkSvIYhLaxpx+b7RSNny
41Cfaz+W1x3WXdeDxshCuFp/O8ufTmJd+bn75z4fh//8+o8DQzkESFr3t192WY84GHXtDDUx7c/D
fG739cx+Wv7DM/v86kpLYJVZMZnn5bqth/yY/frXffyh657+5zX+6Zs+ZtcNPv5Aq2OcqadEbT/P
+R9ek/WbYZv/9uP9dF0//84vf8x62L87g8+vmF/mVr0nTffcLEmNfGn8Z037dfJl3ZfFdbsv68gB
ENf6chhpTVp9br7OfW6zHqKg5gfY2/LVXw75R+u+fs26y5fDfmxDxdFNS75t2y1/n7nmYoN4KnZV
g7J0eZGjSWeyfPpl0VgznDiq/foJeljSiuvmH7Pr9gWxJpQ73e6PDrFusU4+D/PxLZ9n8w/3+3Ji
//Aw63af37Qe73PduGTB/h3Lj3bvxeVr9t78vtzo/8/qI03Rqbf7J9VH//Mv//LX//aX//OX/7sa
wP3LX//H7yqRPnb/Df6Bm5uqs0peyrTl1ejtV/iHqfyiG4ZqqLiwaSb2ERTJ5mR/YXwo1i+qplGz
S8mRrsuUM/0N/6Hov3A0xcRVzsALhHKlfwsCRF6/5fcl2nw/WCWOyWmIFCb9vhLJhNlfFFMgee0M
ZA4Epq3CcN8Q2Ggj+sMBDDqryymtrkjAGOjaKYPupZ2eab8Zf05L3w26JY5axmXRE4YHMUgGgg5i
UdaJ1ye8rih4PWSlcN/U0Ybk/v0sLYSojjJai+67ko4OCn431RG3SdQngucNOvNQic2tLt/PJlmk
Jqek3yDiI+kLq/8y+UH142Ppj0++URJ9tYBoTcH4MjRX0UOtNSQFgC1EvUBOrHyJm+BtXLpiGTkp
3iQ3kazDKGkk19SVTS/spx8RgVEKMv1t0OR0Hg2jnzxqT50ogZI4YDkHJpM0j5/r5yI35ENTqIpn
UuSaaL5Odge5J3Fucz+rvK6hM4IeK+fJteAVCXn+w0CF72TsXNUWYwp4laDSqtd4USj0GADU4kNq
fQc0fadEPZgA635Epsi4H/PJFLOVAz/fTeT39TZYOpfRMsk0OxNiBQENAqQ6KwPyi0FHep6UYBHO
jJLFfBLBpMMrFkSfAKl10FWDPCdmak+xMARIqKNdOwP3TSLOn+6xjpNvHdz7YfVUaG6npgSFjebH
aBnlqYz0Y4pc0Vvp8jI6J63AY0jumppYKoL1HpKaDSg32OZW4ClTAFdXbL+XQ9/tcPCe3TDyrYdJ
naSHaQZgP0muXCGCl4dM8qbBx51kxjMVQLDkmTFhaYPUqDWQUwjVMygtf09mnxBAjcoxsa6mRSre
CRAP5yX3XOb35cSVsoIRE5xQ4lTU4NhHowytYDGdGU1pX48C+9FFKyz8CUGqc/O/dD7k3dXkNGvk
By2i3kNfqg6isbb2ow6dnJ/fTMXAzUzyl3H6rg3W3RBiVh4U32dTeAupLtsOcjJsRAh0dq1uYrzs
KEUg7K3BJzbzU73082UpL7ZRaB5QhOIW1Whuxp+F5VJyU0iSgk6uJ5+YZQNeF/SxMVTej1N4TGqV
JEOdSk6hZ7fYcqA8kqa3cZQHPD/wkMXp7oQBQ7JbPVG1UcXoWib0rixjzHVSZ1AvZwFdqbyMSlEs
yG5QLeFnKaHKY5moBOyzAeWEtdQrjOlzVFvPqojtea3Bn0Ojn7XfEuA8QZtQj1TnrduodLMzREyo
vMR5I2vpjyzCD3W9ZaMmONG8RFzo4ntqZI91JvpbP90EXUXVcgWhNS4McT9An9eXAo91Ak15Ty0U
NJiGnn+zuIaArgMbho20X7gImZDHh2A+k94cPas0XGW5MEJWXcRZfZ/ErRfXlOeKidZs0GXNoNLj
haYXIIFfipWKKMDNQ2yu605PwHHqgAFjfdsm2mVVaRR1kM8TyvjKqGqKiTViMQNqWIwMqNpRsDiR
1QgCezrv28LatoG45J27cxjjAl/KKompkhj6NKARTQfInI1QeEYnEPRo8L/qIYchmDWVbU1FSlXh
YhHpAULdLvQ+zjPSbqndHbZ9Qec7F8mBQtTY+YvFSTiEr2bYdNuGjSSjLw81jGtvwOVk/i4mcFLl
ZeLPim1S8DWQxxq6JVGC7c1SSqMY5mUZGFxa0nhJEWf7Ea5xMxoT2nZulEqQUjeDBGR3He5HQx3s
DPi9OLO/4qydbbtJugqGqCQHCpWszpu3yZCjbVkYk9sgQedeqq41iZZGgJDvUF1tHPBMLBxZjqeb
1DRPejdDScmEedfuwYZgzCubhO5EYPeYeB8lgl3cvFtzrEnQl8FdHY75LrVAdEJINWgRTDceJgmx
iLrTw4YfQ0u+4wkPN1gPcleD1HlsmzRyqyXnia3W+iIaa/WiQUHoTkiUT8QMbvPE93d+k1wnkA8v
R0ksbmqLWiWprh+muqDdqprndSkIqVUxlGh2lfZxyGXpQpYa9RLmQO1UqRDsCikBNYS5jpNTVnWT
gDJwA0skkpZI6kmq5Pe2Dw9ZTbo/MU+DCpm8N9v5VQ6Ly7BOYPdnGA5wsfGbqCzlkUtL0nhqj5CK
x1OeYXYmJ+1FB5tim89yZ9dWiWI/VYjzgUcMZNIVMVkY4lnmJON6Hvd4ryctd90IyAXOBJ4cKYzZ
RiGZNBeUPnDjN1urIaPWzEVwFYRvKoQLFNpqusWsVaJKobuq59mkya8ibrsJ4jDP1EUxBm+lH2MO
MiaDl0jmXtMK4yBbgn7Qw+hUU3S9M2ocxvIxeWxaVTxpfqFtBT1XcDiMe0TqTeKapoqJZoEs1Mf4
CotIFFpyEz/gDwrqntI5d9D87sA7vQIokkKSr8JHXcvyU9CBESgjmMNJOege5ibyoS0I0o+91d5q
k6v6aXP2c+perAITD0PUsemh/CnB2RIbH6I6Wfo9V3iLtBa/abUYIEZqtwc7dRcNkugN9MhoJ7ri
OJuS5qWYN0FtCdILkWO56wdcwnxjYJ5GowTQNkquQIFc4UzT3+ZKru+KJrjpBHyrI3Sol+Cr8wvC
MzjdivENhLJo64vWXQCsUBAUwD6J/9JowKNBAZYXNUGAPk5ue2UGR6P2FCHNnSuNUnswjah9radd
Kg7CIZwb4lZN6u9i1YRTlqEzAhTsb8U6Pra9Svy0L/XxZlCavYFTaDwU1rU6UNHS9lV9bBCbEtrt
+obklgGUspj4VeeuphsnWSAQ2rsCyfCmz0ghm1P6KnTWjSLo2TkhsdVpfXUKTGM6LXRXeAp2BNUc
U8Pxwmh73Q1rS90WgXqGSDLgPnPuRiXYm5jLbuqejWadflmJQUE3m0BK23yXy5W10cBx5nic5vDn
b/mJ8PbWT/RO2xthKuctxfJPPYhOV7Ly7D4L1Is0jndBEtcnZB+hw1sIyGZ9C3FFcEJ5SC9VPxTx
vSE0JTfqrSZSsRJltXDGsojQsk7Tar7AZA+u6ETAVkj80UMvDaiJug/Ui4VdCkZ336soFrs6pny8
ibr7zkxA8Y/w3uYZRLjK0zaZBVB06WlGX+kFAz8PsTL8S4wLqdCw7jUnfg7ZUEc3VWLdi7X5to0i
6dQmUbJrxUJ+jOSdqXT6ETMAPEGNUTuVbXQULJmXb9dmpzieL/y8Fw5lI5dOH1rztpsT3vuEAm1F
CMtdqUbKaeiRFPujdRJHEf6c1ir3FfcX9ZXatAn14LVmMHKO4iFf3I81Lw7A5zXKkGN/ERX7VM3M
67Gvz1Y8XfeYdtzhrj5uCE91F4khBIdwG9dCesSQnMh6GRv3tSK/0PTZShm199GIl29AjeTqTUsv
jGjvSDo1C6P0ZFQZ/s9kwRQBGDS+ANpTAowueMGFuj+HdBE3E4ZmTlYDhMMx1zzj8HCDA5+2ocHH
ZqZoYgqJQ5y7orLd0W+ud9iGLTyGgFrFUaMcSm1rT6JY0Z0TBXsFTAtui5LDJXnjX48FmcAmJKEQ
GOW9KI+cGPYk37Ue4lVfmvf1DGopI9U8GvV9Hku1A8OIVh3PjOcmRl+cS0JwzLSUEnNDJ3DWF29G
VveHYKIyQy9ybZs31X1OKqyUwrd4qM9aAUx4oqFXi//H3Jk1R25kWfoXQQZ3AA7gNQKxMRgMLskl
+QIjM1NYHfv+6+cD1TajUnVXTXfZ2JQeaJLIZEYgAPfr957zHamCELddIBKgP72nXHaPatlMHQed
VPUvsc7MU2gVOdxQXMW4SQ+K1Y5lCnEOYUgLIq9frVa4FZkKTXXMdt5lFMSD4u7gugKD9feFpkgO
m9c5FDBYo4ijXG8Ma8PUOmF6QodDqLRMYwj6/pIFkS5yDniu9xbrEP8tyt95HpCcec1tVrbM3XxN
kBXO2rvSTz/4LeG5qJm1kwDifAAOk1crhliW+CPeXBL3CMgQbx1nw3qJHqMpIkNlKFBD6bjlTZjt
SQiuexphN+7c+T5fcQRG0UZbnxw/2PPMBnIMKgcn736fQEM/QVMDJOOOr0UzjIG2KA5NQqRsHn/y
P62LJ7Bd69rmNiakZxmT8H4gDLWPHYcnB2VeZaUnZZz6qjxFae/v0KM3R7TC5AHAutjCnyLdMwK7
4c3VsQpbA6rFfJuyfbYs9lcXjzcj0ngOCrIKzzFhHEHLFU1MZVyovq7EgXAyksiWMAuf2CTAkPVl
cioc5zMeF7FvU/QFZF3T6Y9a95AMIwEFvS4vUw7Hqu++jT5RZJS/QPuGyucUHN1WANMDuuklvxkp
N6nkRJfym93a+t0JCQ2qpbmS6UBzs9xQb1SifWzSCYUVbuatTjsfgBOGvC5Mw5vCwqvqRoCLDCqM
QIXR3aSJowy/04IAB4EE+6hpYjCQRyxUaHKgu9l9SFqjO05TwbRygIjtqspAz5jltyAKFoeUEXYm
uWv7EgZj7L7NVnzQjZs/F6F5pUvNvUi0eLxAdNN1drDJrInJlTilVcp7w6gelGMB+SdjwOA2JnqP
uoQoN/Cok/l7M+rs1l/s+NxnCxc5dDdGmvUPhsuNmQoUYKbcWVX3C8JFfR5kxqsv1AepmRod5FAH
btGh017APo/e6J/EkG6jNEQr0ar+IZuq7yKWCAmrJKLqs+RGlBiqjBTxzzCTlaeJCEmz1DrOoWMF
XjXgXsTAsqlnjc1q8HZVWaLrAct7Uy3ej272y7NDDPK2LwiPcwT8rTobb91wvNpFxyB38R/8PO0v
Q5l9M/SjY/XxE/CM5FLb4t40GLpVQ/loNMgQPT9qQUgirJv0cKtTCr3YJiE6VgxbHSLkClJUCOs5
zJ1tnw33pwmT8SyzCIEPydK89vrGLJ+gi1kAofgW0e67XhFfqAmbP3mSAR58/nMbGWpPLGf4jaDp
TewSajct1XunW+4gcV80bvwdwjFdnHo/xTDVh3DiOjUFtDozRbba6L0PTzTw1h3XDQUh2QQUHzvm
jNs86h8mt+XuHVPzGHlYymxSoWLlNhgLehdWtzwPRKYhtrUCUQoKRK/9NvvzmnSCyELlPsF4A7ht
aRIuWmS62ndWfgStsUk7J31nq5Y7LYoZEToJUXHUn8j9CVJOgSdhq+cohu2czaXBCLfQ6MUBkqjn
3NhOE/E6RZ0zL/YJGslaUgz9LH5RTU5Zk/M8gVRy92wBm+pzzKIJELeDTG0YfgrohXHZ24c0g65K
mMJuTuxften/cvJJol/VPzC3Nojou71fperCYRitpVqxbY2SL5bNSNb3n6VffGQj8unFR5gwiSra
e/2NXFR96QqGkTaktzOYcYI52r76YAT6xJV4s1vYNGUC2yGJH4oFlSnbD62E/C3u7mpZzK9htDgn
njlkEhjqH7Xlnfwymk+Gm94OQ/8i6H2gCiZT2onLq8MjfjaMUeLwRQe/dJ6HGho1IkFYEb7jH3wh
0D7bZnXlPpFkF7j5sDfAVe9ct+GOH8Z2i9UW6V0WXZOkheo9wJyLaDspcN6ZzRWdR9qGoWq+Kxfh
Z0wGCkHi9krmXx4JP36aBkrPuTHCQ/82t+nA8R1TYyMwNhm0hGi04akoqr1p7HOF4j7KEIlFHVbe
rkuWncEIO5ZoTDTNlSDUKHyLZSQOusQnAGTAx1b/QTBUubuX7vQ6jGha3KlceUCE7fWLueUjn+/6
0bPvWfqd+1yrgbE2G6Xqq4ewLb2zMvFTSgMSuu8g4G6q5LuMhxMHqvxdz9HOdg2x6ROo69q3Eip1
glDaqY62jNUtri2dmHbqW3Li6L94vK1AxeFP/CeIJhqlt3YD0HQ2dHoa0u6h8Ba4rIZlbWvP0MFk
0fYw/bY/LilvWiWGCbx0bilrRHxsuOVq0F6ma29GQg10xKlfkJcgbLhFNQ3WezsCZDAS+czuD5TJ
9BPngge22hF47O46Dy3G4m+aOrrkxcqjYkNnZoV0GWWpkpqxOWpWzH/lOfWKA8A3jWly4PlXyb7v
7adkxLlRd/LcoEMffDLF6iUM9A3yHsbm8eOwfolV8V67nX5wNDcopz4VVft8nLqtN/jsja24+nDR
e2QFeK7wrcybKMZPMUcXGPI4JFA/dyAuNm1poSTNeEiVT+pKU7nb0uAOK6vk0xhQ1Pg1jm+IOv38
MSXyHcz1oQkdSItNcW1GGDvVworlI9LLB+uZqzwwUyS3RVbfp9A+ZhO9bo1Oin2QOgeBT+FZF2fB
qGNln6hF2TufG8e/rzykuBJOzyZcu8+Ran+3E5VsyhJPBymYmGJNEwuivE5KYsR3Dv3Yn2lbNxsw
LshnTYQoSfwcjTPIn/o5zu0IubDxXOQDqv66j2ndYppZ4phHrv8OJm4VvF/chKKpTMaEHoBy9oMP
q3pK9esoKayJW3516I0Y1BvOqA/1PNz2BWJQMfGnqnL5LpP7OKZSqPI37sl3W5N0OBRWtK9U+72L
EZNLEb74YfojmzL7kBkmnMl+JCjA3Y5sANIWQO8JEFzkbG/IXnl05vFG06PYKEKXgyx36RhxWe2Y
9orx6AqcJc5ouWeaby/RTBZfHhcVHQIksY2WB3uu/E3kpc922Z5kjguBhjaHzJJwE6CMTBSMade3
BgIMepZlw8dnFun3nv7gJrOBvCwD4Vwjb7bTy++54d1mhA4jWqFgn3Zedas8CGKgT0u7QmPfIvKi
f/nZe9Oni8IJyKK3ySqWWqCmx0YbzlmIXSsiFbhd629rusnNVP9SSfi+qJbAlSnjc8rv+tRzd9Fk
n6kZJFoH16+PwNvP0taIphaSPiKJAHIGGaCFe19mdGmGxmbe0I1Hb3RwEZbte5h5D64gBMBcOL2T
7neeGYcgzDna/k09DqgfabNwmEZDmpZy2ybnpqp+RC6F3AL2tqmH4iJcOCbLp5lrI6Cb4u9Jljs7
Y/IZ2WN7yrxxS//uPjVncRI1EsI6ScnEYo3yXOtW8S1LiYi4UwI7s6r9FdbEay0YMbSIfoy4bd+o
VFBgu5AcEvcwAmJ2qbm3tgGgzQyp7EqLS9tUpACNVV+/ZyEK1d5ws2s303KojcXbQy8ilQoZbefQ
8Z59ngA+uCGQ0L/Q5hA2mCIRBMpjoS2RdwSR4Yhi3mFY/csKplDDya17/W5aRhpo43cjlf1Nv3DH
5Wt3wbEsLKbEb5kdbqrUm8L9skK3ZyAkwF/659ifpkNdtfe+C9cRicxtZxneDagVlHr4Fi95x43A
eKP+5lDSTsJg5yg4zZb8GXsgRCRrB/jbMafPwq5fOZKhk8WnuJunwcCrtFiBY+D/m0JsPCBSC4KQ
pv5oZIuNm7MDYenc+kX1QHWHcP7eWEI/gKBXH4RLF6Y1dbypfW/eKJL3WsK+igk5eVHNj2rqmAzI
ejtz9gyK1n5QI0I3YlPIreK07XsJexjylXgEMCsNOuw1iahWeSdaFl4J4b3vy+sy5o+L2VU7eF3Z
Nr3TDRpYR1qkNikvPrdpfI3qSJ3aYXkPpfnZk9nDnc8hiXPMJ8uN6MKS5F0S36z2M4L0tR/iSzL0
66Y+zHs3cspt247VLm/raFeHVrP3VeweCDfcpnmU3xZmDtSH+gBPo7+3x9d4JuI0J6R2ACl4skZk
el3RcLsXA1qc8PcwWX6fM9t+IBKhR8Q7PWQ9J8kkY1NYu1a2mkuw+awB5lLYgdMY39z6farYGJwl
eoudiK47hoB6ehCzB5ZSyg/VRM5ZJ8Z9kbVrCG16k5uiC2wiNATB7ne+rD65I7Rg4hJW1YWMJcyx
poBU6VNRMFjCgLB0z+OASGPul+7WyqvT2PnBSM7nlo7pEuiyeUl9yM41KlSvZiinscgyCaJCh2Be
ECKFTw9BZYkWfVpqEfQwhMi1mdWtW3W4OtzntjYF2d9lt1Nm2R6bRJ4tMz2w1xUHy/A//VKPb7n5
XkK521v0A45zXfTQPw1xXJYhZmlqw2N9WjOh82ok9Nh9tciWcek570K/nV7HMV1z7OB9J8hH5ftY
hg526/hZDAS8p8LIiFkBMpkkMnonTXCnJq2vriYcThJyH7deMDfxsUjeBsrKS4rIejbowS4qB/tE
0yykjbBoLI2CCs8ntk4DXt/VFlNC8un5G+SjwRrJ+VB8S8OQ/Yi0LkijNzO8TGa6ExpbnHO1zd9U
9TOxoVP5q3BsVJTqJ5E89M5JXw/KzADTOVH61xqBGFeMpCwrkszvMMlpZknHvsTo4MAuNQfolzqs
DKY3/WMnzfeZF7cPB8yNtjv+1ComxFOb84Pq3IehZd2qp3pvNw6bmOrXYciIwk24uJPOZiz7h1mW
tKqamzDl55rspBi9Hu3CO9FSXyChy0PE7G07Rno+OW0FNHeAPDX2r36TemCvX9p2mDfd5H4blvKZ
jNMnlbr4mtpjBPOPzCdQ9IOZ3VeDkd2nlIU3jrkC3wcTMTt9uVgNdw7Lamkp48rsS1UXjYztdujY
ZE03ObmxQZdMcpRGj1C8FcC3K8HinbXe/aTre0rtOiAf8OQZkbgDZpwdkoq9SicvmWPJW03XpHFC
855nmAJ4db+z0WxbUOo1CbQb8ILrgX4OmRF0LOcap4tJr9yp7shmvI5ErG7YWGHRnVRePwwWiXiT
Xb/1PxJtDvjf1bvjO8BJTD1vzT5/mqXDdUuQYHNO3xkDwQFArndeSYtCKMbYC5YktAL17HP6WTQu
GXJjQ2KwHhpBtGORRKSMZ0wp9HDwDD6e9qhCH2b0hGOCEYNueuJIwpC+Q45fPzPErod1m6R+fNO6
jP1T4norxiN1bD9HhKqyqbFmZBZh4JReJhJ1g4loneLBopILGELmh06w1MXOeujws+Yy7zXL+kPX
rWt7QqCUOdWXxZfYTGbsNAtTAMYH1PDcmHH3mVZCBG5cIGkdzc0iWKFL0Y53o/85VJDm0mX+pkpu
FNIkxs3AodLO5K98pozNFsaTsaFeoPP3qfVrXJrbylX2bsqTaudFRcSboannJQ2H2HQiQU24D27k
nmZs2nqhQ+vXL/TX9E1ndS9uJYabyXGuCadSZi2kgPoae8IY/sxcuSJTHeNUG64VTCPQWk1+Q+08
CsE62o7hs7d4j1OIrX2OTHlL9thJqpFUSzHQ+2zKH0ufcnRYMgJTQe2Qr9IdqtHi06DcbX0M3Ek/
fQxCBWKodFC5H5Pb02/PP3wxHyev9leArSaZzITh3uON7ZOlAoMjrK1l4SAoDexSGlOmbBemDVfP
DB+4giSJhfdOLOvDkJER3YdBMy7k1Eei2HL/ZkE+d/dGtE6uHPISB0Jpej+TjMMAF5DiNs+le3C9
/peRvdbYewsXrFyjrLslm5Jdv5S4iMCvDdYDvd83nNlt6HK4bK2dBwk18HPF3+rcF14Xv01LM2IO
rnCq5sjmTU71JDKYEfy5CVRCdZdOy08D7MTGnMefvCGyBK3ewND3WJrFo/+wLNH4zMBr7yivuqjO
uXMYIc6ZM2w9mwOtE4aPmXY9mp0EV7MOIV2vafpkNaZ6rBw1aQrSqYOwix9FEsH9wg8urImYXMcF
VIoSRqfpTpLzd+qT9jUkUIQ5B/jcng9ooSZh0uofuoEGdlwwn49xqZchlg6F4d/LsVPMbsTBf1Kb
VLO6lqS3C4XxkR7QJnWVR3esGSG2YwwjvO46lPEbIz+wZQmpPL6BzMa95gSj1wLyvWk99nVGkUn6
iBMhYxCSXlCvo28QIrUmqKKaJboMaIoi5wSo1mQgy1dFUAmet4LtyJi3fWdVb6QXYJxC20TtigC2
b0ei7ofVZjI3e7iqHdRss8dH2VdB7I7iMBHkS0WmwsB1xwFitMIuPJREr9Fi4LSHxz6e31qvI5dn
zM+17m+mqAM/gRspSvBaCI5d9jQhQclRSKuu3fdJg8dI2He9hjKumD9tp9Qvcfu1733M4SnGutTk
DFdC/OwhuiTwIPvGw9k8TqSmElq/fjcZp4vduNfa8M8cvHa09jaReEl55StBvVJ0JMbVYI04Jx4f
pq59gXpO8JBB/CCm4LyS38xjm+Gpi5uLsBhVtJlfkKjZbtNWPfpgQb6FOR7yOCOxVWKmqOt4H61h
3VFU4n+OBvoDQ0RnthNkFKW8QHeuLgt8k91aAkv3a5aXBBzN5+ugYoZi0Qc0EpJFZvJyVBLkvePt
u2l4ImS130S+be5sk9ReYSrMtK0DjSpLfdy6SJraLMKtodv1YzPtnRgTA1tmu9xnUX9xR5qiYRIn
gZRPDrIP8kjY1sqwIMetjZkXSXFKKLu0wFaBVKMYEEgBrr2aLhzjieP9GOXLrYQhnfGZbB1v3JPo
rG9JAP8YZ8bOjk0zpvWm8jR45Yned5DBH7Asv9rbqPK3liiOxE7ynDVHVKTIz/0FCO/3MJte+zDP
dlZqG9REnb9VzU0e94pd7hwV3iWe/YnTVRwe1qd2C6kDSdBkFrs0Da9d4XyYwMyFg8lrWQ8Nc00z
u3H25YCrfDYHdVpR5ORoK3EbN6YGptx8TALeFuf1fJfZWXOWmDx6MshJK89/2QTW7W1z+hlXPNcc
1ax0gLAQcUa2qqF/wDlQIZI6lnIOd6nIjylDmKFs+m1X4nJ0ycrIDAtKuDJRHc3ESQ7uo2k7h4SK
K4j7JOWnqyEwPZFsF6e7ImZMTjJMKL69OeiaawEKlpqkfpLW2rqJi6MFQrC3vEObM1QYppjnRFZ2
UBZ5uktLXhnsiwwVz/KUhm19UPVzvxRzYM4usvM4pdHbXsx2fva185xK2oVz2h0QFKzZjOYKDF3x
3B9+KePj8NnN6m1m+oAREPnOmIjHXKdq58z0RfxEfcZeTmJUUpe7vqyBN2wnYx3eFpMV5MCuNjWn
EZcA0nZik4WD7u1qTzCrA6Fz7H1yTBK1KxgvU2kVi/ORpROmNTaJm5SJ1y7uJqwUUXHRBXSOkucp
tPLiLcMWVxXpzwJ9dDNG7tlSTJ18isCJ7aqlDwopOjuVlIsvc31pm3l4d2IHc3ZmIrM8UYv5/Puw
bCenvNRmdgtfiLOA/1T45YPVy/ZWYm8IG96AHZVrVLPF4dOfWg7JLkkdPbcTZRexSHNVkuKK26xs
5M5h9ToZiX/oIXR4KZZ0MONxFJi94ZycCuGm0jLeJkgQWATQcmXkmkcxVMa4Ru4txO/JFELsSPpv
wiTXYVTAWcl4TLQS98LoxT3dOVzvEY1hi7Ewo71lGzKSO9Bfh6875khgBojyIFgZfmBX4sgdF2xS
o/Ndi2S85vJh8u+SrpCv7BO87xSnWYJRfHaWnp6KJ3eRi5oqA6a1s7saXy9JwSWfK8nHYSDantOS
z0KG7gz3PqjabngPGRmeF7PJD/PUP3AX6cPQJYGLGy03GopTd23WMmhqK7g0i9p5TQeAgPPdJmuS
V4gSwuj0czPpa0efeF+McIPZZnYx47xtpDpSdNILH0H9hDLqfg7nGpIE0Zs6f5yVdxnq4nvnevlW
kYOdORLFSjYVuJcoiSVsAWdGEdtVOeGYlhWEFYIrctmzwG1+tGnOdHreUobfOBhZWBhiOqmL8QDs
khKy8hl247KZSmvvdHrc2ipPtrJcTwYYQw5FBmW01BO4oNplTyXBnikPpRCGyHCByYtc07QxaXai
5saGVNqu1FhXLycdQ1xOpUNzuWdNHRAcbjsXahYb/s3iYcI0SODuU9q7tixeM9ZFetvhFTVKuRnN
GEB8s28bTWhvXRBuD7QvU/QzlO9R2KcnUaJ98cmIaXkmrKXoN3PtMFoL9R7l1aeO4VJkEh5AowfW
ZS631dBukhzUt4trtEEVg5RxYzIXgE7tvQVncoaeKpi9igZLzCMIEPtC8PKpBAAbRINiJXCMS1vr
X+HqDOQkPZnfm3hhOreAIWoenX4ezo3bdCcjh+5TrnZ5vagtaxscVsA1ke/ZxxxhzBoVmw5lUDqD
CBwoXYNKnbu4GxAx0kdjS+UAVyDL47bb5BO3pe7yHSMgTmMdlcvC3Gye0seqwG5nteGzbD8EtoM/
9MB5PlfQU1s3aBMmoLFNsTITrr5mFKOdWDV/RZKcCKbtIXiIX8sMPyCyVqnyyheb6VPVsxpPRtU5
J72GTOUMCBFwY+1pzOZb7st8j/lJbhuT++VroDYgIIymMLsx64mEuDXsFeXKPs/r+OT4HS4vXFoo
o/DC1jTnpvjFTp5cQdZTX4UwZPN6/yXxLOoKFHYrj443EXluE777JbZkJ7jaCxIyH4S+siR5Cn4C
8qpJLrSeaa501bd2wMw2zJ04xmaLfGK8AtZtD2FIA3zTdqN50zgzbfSQUKv15YTKpSfJfwZZ+jQ2
ONCY4diBdmciar7U38sqX0+G7pFmd703VkeVIeGXmENoBsOwjEB76OkhRlhCoD9O/9CHFX5xigDS
PLZ17ZVb018fTc2nquY42Srh0xJfbYVRIZ09OQpXG0HAvjSTH5VXHseRh0MZTrLN4wTD+tzWJAL/
JHyCRKkByTgAtzFNaEy26XYhB2bfav3Ysw/ju1pFpeWquzXc4qM0tdwRxYG7crAJ3PWGdEcuyPdV
icGYxv22mL2H6hA151Y0kX1wHfD9sda7djHeBR0IxivFQydCJ4Cx7+54bMlE7PDtxfK9WHzzhnkR
X+qxPCU1A+K4bAM7oobx5SIIw8sovBwvUPIRe5+3S20QUwwO//hSZ/CRqmo6ANSbb8YseVMFkldh
3qkuO48zfe0+mm7SROwnp2BWh+Yk4n/tEDxeGy9+XtwPsrTheqyS4dy3D5YDOKqynVMm5O+RMfhs
szOSPz9cYyaBGKBZTumB1fauRuJEmZlRSIYZ4aaeLAEzIdvuBFkPUsDkYpHz3aE4pfTdb8Is9G4w
cQSS1N6NZwmxpSe1amnjWX3mUq4SxgLT+cwt0UXY3mVXfXDEffUmYv9m7V7YAJONbfbk5K3WWq9M
7X3d1Y9Ip8ddot1Hn+OAw4lEj91BR164zQu6mvMMFaJqa+ROPH3kM4onLE4vS2yX25HAMNUCOuuT
EL1x/vGlHHapPv7QOs80UaGW+w8cHCie5g8nW80B3ZIdSru/Gr4fwYTaF310h1q7QJTZ1bAPymsU
rYnmYTFtGTTbN0WxDX0+N2Sne+C49b5ni2a8JQLDp5VZOU6zb6z86eupEiHdkFHG7a4y47Nhh/cW
v3v3dVt+qZ6/vixNyWQ/vEYTNojOeHBrfCZ0xE3cIrXGrj2/5MIf9hQdr6NrgySos2g/OwS1GXir
RdibpGtpcdOH6O5m85ZlG2Hy+mqbEvVKvd4pZmimZ3uGGGWm9MYnNa67w/w9FmD1jDriVzhYXr44
gV9M1TGsr87CcaUuw7fCMi6hSpM1qmSrBv2Y408gTnJpWZNjg/c3RL/8YmSfa1JqDATOqEb1flA0
1VJpHLt6vbtTkmdXO/gXDLaLI/soZw77iuHPCPCvc6LwUC82yktLn3zqKRpzwITCftn4IUk0x2Tl
Ezb99JMGOfu+Q0D7yh78egAxUfcbQ45MMg2a1Ulkb6NhXeRk9tSLfgfwPm+zu144/badJ4RhSfQ4
ZAxU/SGPkH/sXcQ+G79qedzsEu2Vm3FG/ZMx6j/LyFgjs/4MMidVGPgx+k+6cgLfy1+CACJ/7DmY
Tw0K9fTX4thhkDrY6wrFMGmOHdANA/cvzjr7BuGJpIXC1GxWHz5tvH8CbucP/d2LsS3hOdK2XI4i
0vlLvlceDzNRFe3qd0c+7Tp2s4fniOQoMy9YiZ84kQRx2ICRQn1FKwj+megsIqeEt6BbhgBXlk8Z
j9atm2QFGeqfFa1mYouy7E7RKStIP0ztOab7NIW7MSZFzJVgUu01+cDNaIsniXXT5ZrEmCZrb0Pb
RUTZMekUSddsOy+d8eZTOI0ZkB9hZ49dJyEoL3dVGIL4t8ZPczC9o5AVlEON1Igtp+eBZx5r6hX5
ZfT28+zssQREWzTB5oNRJazu4+Cc8oypgVNS29sO9U+ERftbZMOgGlMBrzA3vsNedKz6VK5dlLE2
7uTEsFDHU4L4yUxeF5/SUuWkJfnQEIw4OqXKG0693Z1Cs1JEq1dvsoH3FsVGeU4sDjZzWDwaVePd
0IbAVtAM4q7wuM+rBqqrdAi+Gax1x1w862qu88ViCm/91IheaKLkETNzTt0Qhpz0jrQVujAtUwkk
t9Yhz0MEbWXqnUxS9Jhq5/5BspTuaPx0B8QPYl8a5lvuLPrRcLxHu86XS0kzOugqG/t8Ug3EAaZg
PREOU2w0n1lYROcJtS8eiQJgmcyNWzqHP9kqBDxdXmaW0kQchfbOdmgdEnecbt2CRbCcu+mCUtDY
atu5YoUvP6cYWr73wC5RfCA0IJQhjo9MLZ0PH9Fj4MnqJQmn7NZgSomqzea+D7Pb2F7Y6GktllrK
b9LA55Qv6XdsJ0c4BN4OVVuHQtBeXrUPuB9r/+9WJUnq1txM+FFm9NNZ8+K73bvIifBqBlph45yb
F1s1+mSH+r5f/ytVw0izY/3XghvqYsku33tVCW3Fq/Oa+8Vd6Agy7TenHkNe5Ep4SuuPf/0ZUhTp
GM1F/McPmq7hBmqY52Oo6EogP8tu7K6ixMfLtlkghjM3SXqmOo51ih1/emynpjnaApnb1NLy8V4I
ix5vCgbRsefa2zJyFzSz+VM5l/Wl9JUZmFlq8lTSS12opFCBZKTZUM08teMZ7ZC+N7UbHSsF/C/1
5lvfH6H5K8RjcadOStSEhBnNr9qIJTt7yw5Q0sVoMmLZZNnYj9SbqKrDa15z6/d9iO43lvY+KkPs
UFzYazeGOQaNzCMToEipxG2wUTQLH9Gflxvt+ekptIFl9SGuvQEMk6jS6po5v9fRMD57KGkc0UW7
NqNLhzLTOSepuc9DjC+Z162cDBS+rkrpBc7upxeVzdGTgw0PsX9qjai6TINijimmfVJZ476rGmyL
PZC8pWzygGvW7EN7YZRLI8dAU4GVaNmFkwIbTV0cF9ZdqszxxirJE8kgSKZW89VjIsFq0EDbytje
diTynF1gDQHD6WaPYDQ5uGr5pMUL+dBM84M5l0cv95LAiWjL/JONAuz+XzYK11G2DbLfsU1ssX/Z
KLJGyFC1ZnlEUbCl9IUWJAripKVOb51RkpidZr8a7mMcMzmSAS/B7L1MGXltZnIrB+Mqag5KRYGJ
hFnL73QT/8lL/Er2+Nu9jJfoKxsXr+1Z8q97mdcomnxooI6TSK1dG2HUGD0GeGi95NnMIRD3Wqe/
QpZyO9M1nEdJdepYxv2QjoEwH3IC8YhjmcrtsHjdYWgm96IQqyWlBztutASNbuZV9AyrTUtBT6uz
lP9kFxR/jUwBe2Fanu8rzzZ9y3f+kjxQGUjpzXkqkY0V9cWOnHsMeBvF4YPsaqe4tPqmKofbiDWQ
HlZ9SKbCZqKJII/VZ0TfXj3bTZIE/vTBOAnVXFlD8xs1nrB/fEvYf8lIsNdXakvT86VwLf/vrjc2
RCMswwYlfKoQQtURZsPKJHbGG0njq3HItOOPKWoe6s5r3jr1A34zMFPVNoeuwNjhhfqsYEQHUzgY
h1L7r0XtniGZTLceIu5dk7HVO03tU2BLuZlCzYGlqJwb0oERNjIA3VTatQ7D2EjYgPogOVO8hmr6
NSxXY/amh6qK0ECDsIwSX+GWRepvgpiMMxdhBJ39hG7SsTGZ5H1dmv8/ySD/D6z5f8oQ+btkECJG
/k9uyFfk7rfyf/ZD//gX/U3UyI+yL7qG4JIoKYs/u/WJ2PnTXblGmXy9pK+Yk3/0G/KPjnTfn7++
vPoORa6iY/AVHeuzsuVlEf3HtzlJ/WYKzzJJqvvj+38km/zpEv1XF+Efv7+/D2H5+9/zN+/g46dO
iiBpuyb50f35GgjfplL+G97Bf3ER/vIr/nQR7N9AC8h1ZfxPL4IQ4jelbMdXDgcU/iFahb/w3+gi
kJ7JSvmvXQT3NygPCue+//Ue1zf55ztBCP83JVzJJvofV+nf7SJYFurEf/UqiN9sZXm2J1Z8Bf/8
5SrwPFiWRV6iK/+4Vdjp/71uBWnh9vhXr4L9m02vyMVl8MdVYHP7m3vBVL8h9SZm2vtvPAr/F8/L
/15et1jqfn4trMmv/8Xa1famDQPhv4L6C0h4/9BKE9UE6wLT1rXaRxM8YhFiZENp9uv3OOCOS5iQ
8El8SQiPL+fzc74jubNnbZuuXuBppwlwohPXdNLxJrnwudzKI7T8aPH0QPiiWu1nX/rVX41z+vnp
BptDk7H8XfmTEyWNMGlWVl+UJzFdvZn7u0+5WIiNIHyHqir+2I17f0fkPJv5K8B2XcPtorXivzu8
EdeoP7qgwBVBhwOvRWGF9SK6aYzQBssf366KscjR+9cUikh9ZNRQqcc610YstZfSSY1Gp3Ci4chF
IdOdSvfEGw7QyzYc/FHm4iCM9EhO7CGSw/74dmV7D97Sv1tQzn6zoGpHro3BCj9D62pJ5hN87mgx
VO3YbpoVFTmK221sw0KRJ9C4Uh6nMm+8/cBgKdOlyIgBRt1BxEAh0zxX6GhNVyTeZ2Cwv2mBVn81
FkFwzTB/U32gZoGCDtjyhk7eU5Ob0PqSYb08QbJ9ui69iJVd9KFlf+L2pfhV49G3hprRrpPBNhKh
CsIeeEaBw70kqA+Bx8uX/u6dOuI2avT4E7erIxHWijTbW4lHWj3cEb/ngvtQE0lUmqmVoPEbNtUM
KzxR8AVW74hlx1E3YlgwiUJdQny2W8JNcdRrM6HrvalDswiOfq01DkEmZjgKn8mZXBhR2z0heOyz
QL8J6rdi9NlEUBNqfTN5aE3EZmszRd068F3Mz4H/RRorS49VLR38n8wEnsh3lRI3dgp0OCT/pc26
Jnefgbxnrh5ia4zO6PCUdHF2+hHbAI9iXV/7KHbAsCWZZ4pqvAtr8Xq6nWnn6xw7EhrVoK7YiIFk
50au6imyHsdUfpPIvZf5m6iFCXGvHzPI/R0F5GRrircAar5tgLxTuMZ/6P1/DBEpk4hhSo8DNA3R
wTPsB5+hfWmtJFuKDrKSDMz4LN9pVHlKI4Xyys+dyPzMOS7sdKu20KGwL9Js4NkIMlwxgy9+QV1M
VTPvDqq1Mtjfq4DfKVZ4uJrKPXRNqkM18irtrnVR+D7+fmHAVzbVBWode6hqNtFom0MxpUZae0WR
R/FVn3kp0/SRkG7mn3y2/dLPaHLNXZHmUpiHvwAAAP//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svg"/><Relationship Id="rId13" Type="http://schemas.openxmlformats.org/officeDocument/2006/relationships/image" Target="../media/image10.png"/><Relationship Id="rId18" Type="http://schemas.microsoft.com/office/2014/relationships/chartEx" Target="../charts/chartEx1.xml"/><Relationship Id="rId3" Type="http://schemas.openxmlformats.org/officeDocument/2006/relationships/image" Target="../media/image2.png"/><Relationship Id="rId21" Type="http://schemas.openxmlformats.org/officeDocument/2006/relationships/chart" Target="../charts/chart4.xml"/><Relationship Id="rId7" Type="http://schemas.openxmlformats.org/officeDocument/2006/relationships/image" Target="../media/image4.png"/><Relationship Id="rId12" Type="http://schemas.openxmlformats.org/officeDocument/2006/relationships/image" Target="../media/image9.svg"/><Relationship Id="rId17" Type="http://schemas.openxmlformats.org/officeDocument/2006/relationships/chart" Target="../charts/chart1.xml"/><Relationship Id="rId2" Type="http://schemas.microsoft.com/office/2007/relationships/hdphoto" Target="../media/hdphoto1.wdp"/><Relationship Id="rId16" Type="http://schemas.openxmlformats.org/officeDocument/2006/relationships/image" Target="../media/image13.svg"/><Relationship Id="rId20" Type="http://schemas.openxmlformats.org/officeDocument/2006/relationships/chart" Target="../charts/chart3.xml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8.png"/><Relationship Id="rId5" Type="http://schemas.openxmlformats.org/officeDocument/2006/relationships/image" Target="../media/image3.png"/><Relationship Id="rId15" Type="http://schemas.openxmlformats.org/officeDocument/2006/relationships/image" Target="../media/image12.png"/><Relationship Id="rId23" Type="http://schemas.openxmlformats.org/officeDocument/2006/relationships/image" Target="../media/image15.svg"/><Relationship Id="rId10" Type="http://schemas.openxmlformats.org/officeDocument/2006/relationships/image" Target="../media/image7.svg"/><Relationship Id="rId19" Type="http://schemas.openxmlformats.org/officeDocument/2006/relationships/chart" Target="../charts/chart2.xml"/><Relationship Id="rId4" Type="http://schemas.microsoft.com/office/2007/relationships/hdphoto" Target="../media/hdphoto2.wdp"/><Relationship Id="rId9" Type="http://schemas.openxmlformats.org/officeDocument/2006/relationships/image" Target="../media/image6.png"/><Relationship Id="rId14" Type="http://schemas.openxmlformats.org/officeDocument/2006/relationships/image" Target="../media/image11.svg"/><Relationship Id="rId22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12700</xdr:colOff>
      <xdr:row>2</xdr:row>
      <xdr:rowOff>25400</xdr:rowOff>
    </xdr:from>
    <xdr:to>
      <xdr:col>21</xdr:col>
      <xdr:colOff>406400</xdr:colOff>
      <xdr:row>6</xdr:row>
      <xdr:rowOff>88900</xdr:rowOff>
    </xdr:to>
    <xdr:sp macro="" textlink="">
      <xdr:nvSpPr>
        <xdr:cNvPr id="15" name="Текстово поле 14">
          <a:extLst>
            <a:ext uri="{FF2B5EF4-FFF2-40B4-BE49-F238E27FC236}">
              <a16:creationId xmlns:a16="http://schemas.microsoft.com/office/drawing/2014/main" id="{B31D9C44-61FA-6BEF-440D-1214F3C201E8}"/>
            </a:ext>
          </a:extLst>
        </xdr:cNvPr>
        <xdr:cNvSpPr txBox="1"/>
      </xdr:nvSpPr>
      <xdr:spPr>
        <a:xfrm>
          <a:off x="8267700" y="431800"/>
          <a:ext cx="7124700" cy="8763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800">
              <a:solidFill>
                <a:schemeClr val="bg1"/>
              </a:solidFill>
              <a:latin typeface="Bahnschrift Light" panose="020B0502040204020203" pitchFamily="34" charset="0"/>
              <a:cs typeface="Helvetica" panose="020B0604020202020204" pitchFamily="34" charset="0"/>
            </a:rPr>
            <a:t>Performance Dashboard</a:t>
          </a:r>
        </a:p>
      </xdr:txBody>
    </xdr:sp>
    <xdr:clientData/>
  </xdr:twoCellAnchor>
  <xdr:twoCellAnchor editAs="absolute">
    <xdr:from>
      <xdr:col>0</xdr:col>
      <xdr:colOff>0</xdr:colOff>
      <xdr:row>0</xdr:row>
      <xdr:rowOff>0</xdr:rowOff>
    </xdr:from>
    <xdr:to>
      <xdr:col>43</xdr:col>
      <xdr:colOff>313267</xdr:colOff>
      <xdr:row>93</xdr:row>
      <xdr:rowOff>51082</xdr:rowOff>
    </xdr:to>
    <xdr:grpSp>
      <xdr:nvGrpSpPr>
        <xdr:cNvPr id="38" name="Групиране 37">
          <a:extLst>
            <a:ext uri="{FF2B5EF4-FFF2-40B4-BE49-F238E27FC236}">
              <a16:creationId xmlns:a16="http://schemas.microsoft.com/office/drawing/2014/main" id="{429606B8-5E5F-24B7-B9D7-320939194042}"/>
            </a:ext>
          </a:extLst>
        </xdr:cNvPr>
        <xdr:cNvGrpSpPr/>
      </xdr:nvGrpSpPr>
      <xdr:grpSpPr>
        <a:xfrm>
          <a:off x="0" y="0"/>
          <a:ext cx="29840767" cy="18653407"/>
          <a:chOff x="0" y="0"/>
          <a:chExt cx="29938340" cy="19063911"/>
        </a:xfrm>
      </xdr:grpSpPr>
      <xdr:pic>
        <xdr:nvPicPr>
          <xdr:cNvPr id="17" name="Картина 16">
            <a:extLst>
              <a:ext uri="{FF2B5EF4-FFF2-40B4-BE49-F238E27FC236}">
                <a16:creationId xmlns:a16="http://schemas.microsoft.com/office/drawing/2014/main" id="{B20157B2-B5F1-953F-B1D6-8CF2EFFFDD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BEBA8EAE-BF5A-486C-A8C5-ECC9F3942E4B}">
                <a14:imgProps xmlns:a14="http://schemas.microsoft.com/office/drawing/2010/main">
                  <a14:imgLayer r:embed="rId2">
                    <a14:imgEffect>
                      <a14:brightnessContrast bright="-60000" contrast="-2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205492" cy="9539945"/>
          </a:xfrm>
          <a:prstGeom prst="rect">
            <a:avLst/>
          </a:prstGeom>
        </xdr:spPr>
      </xdr:pic>
      <xdr:pic>
        <xdr:nvPicPr>
          <xdr:cNvPr id="18" name="Картина 17">
            <a:extLst>
              <a:ext uri="{FF2B5EF4-FFF2-40B4-BE49-F238E27FC236}">
                <a16:creationId xmlns:a16="http://schemas.microsoft.com/office/drawing/2014/main" id="{AA56C810-72E9-4EF2-B54B-EDD19B0312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BEBA8EAE-BF5A-486C-A8C5-ECC9F3942E4B}">
                <a14:imgProps xmlns:a14="http://schemas.microsoft.com/office/drawing/2010/main">
                  <a14:imgLayer r:embed="rId4">
                    <a14:imgEffect>
                      <a14:brightnessContrast bright="-60000" contrast="-2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flipH="1">
            <a:off x="14186442" y="0"/>
            <a:ext cx="15724870" cy="9539945"/>
          </a:xfrm>
          <a:prstGeom prst="rect">
            <a:avLst/>
          </a:prstGeom>
        </xdr:spPr>
      </xdr:pic>
      <xdr:pic>
        <xdr:nvPicPr>
          <xdr:cNvPr id="19" name="Картина 18">
            <a:extLst>
              <a:ext uri="{FF2B5EF4-FFF2-40B4-BE49-F238E27FC236}">
                <a16:creationId xmlns:a16="http://schemas.microsoft.com/office/drawing/2014/main" id="{742AE9D3-A037-4F41-854C-9B61FEE421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rightnessContrast bright="-60000" contrast="-2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flipV="1">
            <a:off x="0" y="9522727"/>
            <a:ext cx="14303065" cy="9541184"/>
          </a:xfrm>
          <a:prstGeom prst="rect">
            <a:avLst/>
          </a:prstGeom>
        </xdr:spPr>
      </xdr:pic>
      <xdr:pic>
        <xdr:nvPicPr>
          <xdr:cNvPr id="20" name="Картина 19">
            <a:extLst>
              <a:ext uri="{FF2B5EF4-FFF2-40B4-BE49-F238E27FC236}">
                <a16:creationId xmlns:a16="http://schemas.microsoft.com/office/drawing/2014/main" id="{D9DA92F5-9CDE-4954-B74C-0D209C6DE2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rightnessContrast bright="-60000" contrast="-2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flipH="1" flipV="1">
            <a:off x="14303065" y="9505794"/>
            <a:ext cx="15635275" cy="9541184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502920</xdr:colOff>
      <xdr:row>0</xdr:row>
      <xdr:rowOff>43815</xdr:rowOff>
    </xdr:from>
    <xdr:to>
      <xdr:col>15</xdr:col>
      <xdr:colOff>342900</xdr:colOff>
      <xdr:row>3</xdr:row>
      <xdr:rowOff>36195</xdr:rowOff>
    </xdr:to>
    <xdr:sp macro="" textlink="">
      <xdr:nvSpPr>
        <xdr:cNvPr id="21" name="Текстово поле 20">
          <a:extLst>
            <a:ext uri="{FF2B5EF4-FFF2-40B4-BE49-F238E27FC236}">
              <a16:creationId xmlns:a16="http://schemas.microsoft.com/office/drawing/2014/main" id="{E499C61A-92C3-8090-8116-7BECBF84619B}"/>
            </a:ext>
          </a:extLst>
        </xdr:cNvPr>
        <xdr:cNvSpPr txBox="1"/>
      </xdr:nvSpPr>
      <xdr:spPr>
        <a:xfrm>
          <a:off x="6503670" y="43815"/>
          <a:ext cx="4697730" cy="5924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3200">
              <a:solidFill>
                <a:schemeClr val="bg1"/>
              </a:solidFill>
              <a:latin typeface="Bahnschrift Light" panose="020B0502040204020203" pitchFamily="34" charset="0"/>
            </a:rPr>
            <a:t>Perfromance Dashboard</a:t>
          </a:r>
        </a:p>
      </xdr:txBody>
    </xdr:sp>
    <xdr:clientData/>
  </xdr:twoCellAnchor>
  <xdr:twoCellAnchor>
    <xdr:from>
      <xdr:col>9</xdr:col>
      <xdr:colOff>152400</xdr:colOff>
      <xdr:row>3</xdr:row>
      <xdr:rowOff>28575</xdr:rowOff>
    </xdr:from>
    <xdr:to>
      <xdr:col>16</xdr:col>
      <xdr:colOff>123825</xdr:colOff>
      <xdr:row>3</xdr:row>
      <xdr:rowOff>38100</xdr:rowOff>
    </xdr:to>
    <xdr:cxnSp macro="">
      <xdr:nvCxnSpPr>
        <xdr:cNvPr id="23" name="Право съединение 22">
          <a:extLst>
            <a:ext uri="{FF2B5EF4-FFF2-40B4-BE49-F238E27FC236}">
              <a16:creationId xmlns:a16="http://schemas.microsoft.com/office/drawing/2014/main" id="{1C595208-A88A-DBAA-D667-BBAE9AD8EFD8}"/>
            </a:ext>
          </a:extLst>
        </xdr:cNvPr>
        <xdr:cNvCxnSpPr/>
      </xdr:nvCxnSpPr>
      <xdr:spPr>
        <a:xfrm flipV="1">
          <a:off x="6153150" y="628650"/>
          <a:ext cx="5495925" cy="9525"/>
        </a:xfrm>
        <a:prstGeom prst="line">
          <a:avLst/>
        </a:prstGeom>
        <a:ln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647700</xdr:colOff>
      <xdr:row>2</xdr:row>
      <xdr:rowOff>198120</xdr:rowOff>
    </xdr:from>
    <xdr:to>
      <xdr:col>15</xdr:col>
      <xdr:colOff>49530</xdr:colOff>
      <xdr:row>5</xdr:row>
      <xdr:rowOff>190500</xdr:rowOff>
    </xdr:to>
    <xdr:sp macro="" textlink="">
      <xdr:nvSpPr>
        <xdr:cNvPr id="24" name="Текстово поле 23">
          <a:extLst>
            <a:ext uri="{FF2B5EF4-FFF2-40B4-BE49-F238E27FC236}">
              <a16:creationId xmlns:a16="http://schemas.microsoft.com/office/drawing/2014/main" id="{B962A53E-7D22-4640-A397-D6177FAFAE6B}"/>
            </a:ext>
          </a:extLst>
        </xdr:cNvPr>
        <xdr:cNvSpPr txBox="1"/>
      </xdr:nvSpPr>
      <xdr:spPr>
        <a:xfrm>
          <a:off x="6648450" y="598170"/>
          <a:ext cx="4259580" cy="5924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>
              <a:solidFill>
                <a:schemeClr val="bg1"/>
              </a:solidFill>
              <a:latin typeface="Bahnschrift Light" panose="020B0502040204020203" pitchFamily="34" charset="0"/>
            </a:rPr>
            <a:t>The Office</a:t>
          </a:r>
          <a:r>
            <a:rPr lang="en-US" sz="1800" baseline="0">
              <a:solidFill>
                <a:schemeClr val="bg1"/>
              </a:solidFill>
              <a:latin typeface="Bahnschrift Light" panose="020B0502040204020203" pitchFamily="34" charset="0"/>
            </a:rPr>
            <a:t> Enterprise Inc.</a:t>
          </a:r>
          <a:endParaRPr lang="en-US" sz="1800">
            <a:solidFill>
              <a:schemeClr val="bg1"/>
            </a:solidFill>
            <a:latin typeface="Bahnschrift Light" panose="020B0502040204020203" pitchFamily="34" charset="0"/>
          </a:endParaRPr>
        </a:p>
      </xdr:txBody>
    </xdr:sp>
    <xdr:clientData/>
  </xdr:twoCellAnchor>
  <xdr:twoCellAnchor>
    <xdr:from>
      <xdr:col>4</xdr:col>
      <xdr:colOff>262889</xdr:colOff>
      <xdr:row>6</xdr:row>
      <xdr:rowOff>40005</xdr:rowOff>
    </xdr:from>
    <xdr:to>
      <xdr:col>19</xdr:col>
      <xdr:colOff>419100</xdr:colOff>
      <xdr:row>16</xdr:row>
      <xdr:rowOff>133350</xdr:rowOff>
    </xdr:to>
    <xdr:sp macro="" textlink="">
      <xdr:nvSpPr>
        <xdr:cNvPr id="26" name="Правоъгълник 25">
          <a:extLst>
            <a:ext uri="{FF2B5EF4-FFF2-40B4-BE49-F238E27FC236}">
              <a16:creationId xmlns:a16="http://schemas.microsoft.com/office/drawing/2014/main" id="{8CBB19D3-0B72-628D-7120-32F693F81855}"/>
            </a:ext>
          </a:extLst>
        </xdr:cNvPr>
        <xdr:cNvSpPr/>
      </xdr:nvSpPr>
      <xdr:spPr>
        <a:xfrm>
          <a:off x="2929889" y="1240155"/>
          <a:ext cx="11014711" cy="2093595"/>
        </a:xfrm>
        <a:prstGeom prst="rect">
          <a:avLst/>
        </a:prstGeom>
        <a:solidFill>
          <a:schemeClr val="tx1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264795</xdr:colOff>
      <xdr:row>17</xdr:row>
      <xdr:rowOff>57150</xdr:rowOff>
    </xdr:from>
    <xdr:to>
      <xdr:col>9</xdr:col>
      <xdr:colOff>504825</xdr:colOff>
      <xdr:row>31</xdr:row>
      <xdr:rowOff>57150</xdr:rowOff>
    </xdr:to>
    <xdr:sp macro="" textlink="">
      <xdr:nvSpPr>
        <xdr:cNvPr id="27" name="Правоъгълник 26">
          <a:extLst>
            <a:ext uri="{FF2B5EF4-FFF2-40B4-BE49-F238E27FC236}">
              <a16:creationId xmlns:a16="http://schemas.microsoft.com/office/drawing/2014/main" id="{2126DFBA-DEAF-4A1A-9E87-6B91409E8001}"/>
            </a:ext>
          </a:extLst>
        </xdr:cNvPr>
        <xdr:cNvSpPr/>
      </xdr:nvSpPr>
      <xdr:spPr>
        <a:xfrm>
          <a:off x="2931795" y="3457575"/>
          <a:ext cx="3573780" cy="2800350"/>
        </a:xfrm>
        <a:prstGeom prst="rect">
          <a:avLst/>
        </a:prstGeom>
        <a:solidFill>
          <a:schemeClr val="tx1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565785</xdr:colOff>
      <xdr:row>6</xdr:row>
      <xdr:rowOff>28575</xdr:rowOff>
    </xdr:from>
    <xdr:to>
      <xdr:col>24</xdr:col>
      <xdr:colOff>180975</xdr:colOff>
      <xdr:row>31</xdr:row>
      <xdr:rowOff>28575</xdr:rowOff>
    </xdr:to>
    <xdr:sp macro="" textlink="">
      <xdr:nvSpPr>
        <xdr:cNvPr id="31" name="Правоъгълник 30">
          <a:extLst>
            <a:ext uri="{FF2B5EF4-FFF2-40B4-BE49-F238E27FC236}">
              <a16:creationId xmlns:a16="http://schemas.microsoft.com/office/drawing/2014/main" id="{BE40D821-A636-4752-9B51-86FCE0E970BB}"/>
            </a:ext>
          </a:extLst>
        </xdr:cNvPr>
        <xdr:cNvSpPr/>
      </xdr:nvSpPr>
      <xdr:spPr>
        <a:xfrm>
          <a:off x="14091285" y="1228725"/>
          <a:ext cx="2948940" cy="5000625"/>
        </a:xfrm>
        <a:prstGeom prst="rect">
          <a:avLst/>
        </a:prstGeom>
        <a:solidFill>
          <a:schemeClr val="tx1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57150</xdr:colOff>
      <xdr:row>5</xdr:row>
      <xdr:rowOff>127635</xdr:rowOff>
    </xdr:from>
    <xdr:to>
      <xdr:col>6</xdr:col>
      <xdr:colOff>590550</xdr:colOff>
      <xdr:row>8</xdr:row>
      <xdr:rowOff>120015</xdr:rowOff>
    </xdr:to>
    <xdr:sp macro="" textlink="">
      <xdr:nvSpPr>
        <xdr:cNvPr id="2" name="Текстово поле 1">
          <a:extLst>
            <a:ext uri="{FF2B5EF4-FFF2-40B4-BE49-F238E27FC236}">
              <a16:creationId xmlns:a16="http://schemas.microsoft.com/office/drawing/2014/main" id="{F4E09AC5-3F6F-458E-9E83-C669DA8D3CD8}"/>
            </a:ext>
          </a:extLst>
        </xdr:cNvPr>
        <xdr:cNvSpPr txBox="1"/>
      </xdr:nvSpPr>
      <xdr:spPr>
        <a:xfrm>
          <a:off x="3390900" y="1127760"/>
          <a:ext cx="1200150" cy="5924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solidFill>
                <a:schemeClr val="bg1"/>
              </a:solidFill>
              <a:latin typeface="Bahnschrift Light" panose="020B0502040204020203" pitchFamily="34" charset="0"/>
            </a:rPr>
            <a:t>Sales Trend</a:t>
          </a:r>
        </a:p>
      </xdr:txBody>
    </xdr:sp>
    <xdr:clientData/>
  </xdr:twoCellAnchor>
  <xdr:twoCellAnchor>
    <xdr:from>
      <xdr:col>9</xdr:col>
      <xdr:colOff>655320</xdr:colOff>
      <xdr:row>17</xdr:row>
      <xdr:rowOff>57150</xdr:rowOff>
    </xdr:from>
    <xdr:to>
      <xdr:col>14</xdr:col>
      <xdr:colOff>38100</xdr:colOff>
      <xdr:row>31</xdr:row>
      <xdr:rowOff>57150</xdr:rowOff>
    </xdr:to>
    <xdr:sp macro="" textlink="">
      <xdr:nvSpPr>
        <xdr:cNvPr id="40" name="Правоъгълник 39">
          <a:extLst>
            <a:ext uri="{FF2B5EF4-FFF2-40B4-BE49-F238E27FC236}">
              <a16:creationId xmlns:a16="http://schemas.microsoft.com/office/drawing/2014/main" id="{1E49FC87-2DD9-492B-A74E-C96B2E0A03B2}"/>
            </a:ext>
          </a:extLst>
        </xdr:cNvPr>
        <xdr:cNvSpPr/>
      </xdr:nvSpPr>
      <xdr:spPr>
        <a:xfrm>
          <a:off x="6656070" y="3457575"/>
          <a:ext cx="3573780" cy="2800350"/>
        </a:xfrm>
        <a:prstGeom prst="rect">
          <a:avLst/>
        </a:prstGeom>
        <a:solidFill>
          <a:schemeClr val="tx1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621030</xdr:colOff>
      <xdr:row>17</xdr:row>
      <xdr:rowOff>22860</xdr:rowOff>
    </xdr:from>
    <xdr:to>
      <xdr:col>7</xdr:col>
      <xdr:colOff>194310</xdr:colOff>
      <xdr:row>20</xdr:row>
      <xdr:rowOff>15240</xdr:rowOff>
    </xdr:to>
    <xdr:sp macro="" textlink="">
      <xdr:nvSpPr>
        <xdr:cNvPr id="3" name="Текстово поле 2">
          <a:extLst>
            <a:ext uri="{FF2B5EF4-FFF2-40B4-BE49-F238E27FC236}">
              <a16:creationId xmlns:a16="http://schemas.microsoft.com/office/drawing/2014/main" id="{B780917B-0A6E-40FF-AE9D-9D18661E6E34}"/>
            </a:ext>
          </a:extLst>
        </xdr:cNvPr>
        <xdr:cNvSpPr txBox="1"/>
      </xdr:nvSpPr>
      <xdr:spPr>
        <a:xfrm>
          <a:off x="3288030" y="3423285"/>
          <a:ext cx="1573530" cy="5924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solidFill>
                <a:schemeClr val="bg1"/>
              </a:solidFill>
              <a:latin typeface="Bahnschrift Light" panose="020B0502040204020203" pitchFamily="34" charset="0"/>
            </a:rPr>
            <a:t>Sales by Region</a:t>
          </a:r>
        </a:p>
      </xdr:txBody>
    </xdr:sp>
    <xdr:clientData/>
  </xdr:twoCellAnchor>
  <xdr:twoCellAnchor>
    <xdr:from>
      <xdr:col>10</xdr:col>
      <xdr:colOff>291464</xdr:colOff>
      <xdr:row>17</xdr:row>
      <xdr:rowOff>20955</xdr:rowOff>
    </xdr:from>
    <xdr:to>
      <xdr:col>12</xdr:col>
      <xdr:colOff>76199</xdr:colOff>
      <xdr:row>20</xdr:row>
      <xdr:rowOff>13335</xdr:rowOff>
    </xdr:to>
    <xdr:sp macro="" textlink="">
      <xdr:nvSpPr>
        <xdr:cNvPr id="4" name="Текстово поле 3">
          <a:extLst>
            <a:ext uri="{FF2B5EF4-FFF2-40B4-BE49-F238E27FC236}">
              <a16:creationId xmlns:a16="http://schemas.microsoft.com/office/drawing/2014/main" id="{E77E6EE5-B53E-41DA-90F0-20A6CD8E21A6}"/>
            </a:ext>
          </a:extLst>
        </xdr:cNvPr>
        <xdr:cNvSpPr txBox="1"/>
      </xdr:nvSpPr>
      <xdr:spPr>
        <a:xfrm>
          <a:off x="6958964" y="3421380"/>
          <a:ext cx="1975485" cy="5924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solidFill>
                <a:schemeClr val="bg1"/>
              </a:solidFill>
              <a:latin typeface="Bahnschrift Light" panose="020B0502040204020203" pitchFamily="34" charset="0"/>
            </a:rPr>
            <a:t>Sales by Employee</a:t>
          </a:r>
        </a:p>
      </xdr:txBody>
    </xdr:sp>
    <xdr:clientData/>
  </xdr:twoCellAnchor>
  <xdr:twoCellAnchor>
    <xdr:from>
      <xdr:col>14</xdr:col>
      <xdr:colOff>188595</xdr:colOff>
      <xdr:row>17</xdr:row>
      <xdr:rowOff>57150</xdr:rowOff>
    </xdr:from>
    <xdr:to>
      <xdr:col>19</xdr:col>
      <xdr:colOff>428625</xdr:colOff>
      <xdr:row>31</xdr:row>
      <xdr:rowOff>57150</xdr:rowOff>
    </xdr:to>
    <xdr:sp macro="" textlink="">
      <xdr:nvSpPr>
        <xdr:cNvPr id="41" name="Правоъгълник 40">
          <a:extLst>
            <a:ext uri="{FF2B5EF4-FFF2-40B4-BE49-F238E27FC236}">
              <a16:creationId xmlns:a16="http://schemas.microsoft.com/office/drawing/2014/main" id="{0BED3A83-7ED8-4D80-9764-A278AA790B0F}"/>
            </a:ext>
          </a:extLst>
        </xdr:cNvPr>
        <xdr:cNvSpPr/>
      </xdr:nvSpPr>
      <xdr:spPr>
        <a:xfrm>
          <a:off x="10380345" y="3457575"/>
          <a:ext cx="3573780" cy="2800350"/>
        </a:xfrm>
        <a:prstGeom prst="rect">
          <a:avLst/>
        </a:prstGeom>
        <a:solidFill>
          <a:schemeClr val="tx1">
            <a:alpha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579120</xdr:colOff>
      <xdr:row>16</xdr:row>
      <xdr:rowOff>179070</xdr:rowOff>
    </xdr:from>
    <xdr:to>
      <xdr:col>16</xdr:col>
      <xdr:colOff>449580</xdr:colOff>
      <xdr:row>19</xdr:row>
      <xdr:rowOff>171450</xdr:rowOff>
    </xdr:to>
    <xdr:sp macro="" textlink="">
      <xdr:nvSpPr>
        <xdr:cNvPr id="5" name="Текстово поле 4">
          <a:extLst>
            <a:ext uri="{FF2B5EF4-FFF2-40B4-BE49-F238E27FC236}">
              <a16:creationId xmlns:a16="http://schemas.microsoft.com/office/drawing/2014/main" id="{2AA18E79-D9F8-46C0-93DF-31D0AE16675F}"/>
            </a:ext>
          </a:extLst>
        </xdr:cNvPr>
        <xdr:cNvSpPr txBox="1"/>
      </xdr:nvSpPr>
      <xdr:spPr>
        <a:xfrm>
          <a:off x="10770870" y="3379470"/>
          <a:ext cx="1203960" cy="5924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solidFill>
                <a:schemeClr val="bg1"/>
              </a:solidFill>
              <a:latin typeface="Bahnschrift Light" panose="020B0502040204020203" pitchFamily="34" charset="0"/>
            </a:rPr>
            <a:t>Item Share</a:t>
          </a:r>
        </a:p>
      </xdr:txBody>
    </xdr:sp>
    <xdr:clientData/>
  </xdr:twoCellAnchor>
  <xdr:twoCellAnchor>
    <xdr:from>
      <xdr:col>20</xdr:col>
      <xdr:colOff>384810</xdr:colOff>
      <xdr:row>5</xdr:row>
      <xdr:rowOff>180975</xdr:rowOff>
    </xdr:from>
    <xdr:to>
      <xdr:col>23</xdr:col>
      <xdr:colOff>152400</xdr:colOff>
      <xdr:row>8</xdr:row>
      <xdr:rowOff>173355</xdr:rowOff>
    </xdr:to>
    <xdr:sp macro="" textlink="">
      <xdr:nvSpPr>
        <xdr:cNvPr id="6" name="Текстово поле 5">
          <a:extLst>
            <a:ext uri="{FF2B5EF4-FFF2-40B4-BE49-F238E27FC236}">
              <a16:creationId xmlns:a16="http://schemas.microsoft.com/office/drawing/2014/main" id="{E4A26482-302A-46A0-A131-2A7053D4BAE0}"/>
            </a:ext>
          </a:extLst>
        </xdr:cNvPr>
        <xdr:cNvSpPr txBox="1"/>
      </xdr:nvSpPr>
      <xdr:spPr>
        <a:xfrm>
          <a:off x="14577060" y="1181100"/>
          <a:ext cx="1767840" cy="5924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solidFill>
                <a:schemeClr val="bg1"/>
              </a:solidFill>
              <a:latin typeface="Bahnschrift Light" panose="020B0502040204020203" pitchFamily="34" charset="0"/>
            </a:rPr>
            <a:t>Customer</a:t>
          </a:r>
          <a:r>
            <a:rPr lang="en-US" sz="1400" baseline="0">
              <a:solidFill>
                <a:schemeClr val="bg1"/>
              </a:solidFill>
              <a:latin typeface="Bahnschrift Light" panose="020B0502040204020203" pitchFamily="34" charset="0"/>
            </a:rPr>
            <a:t> Revenue</a:t>
          </a:r>
          <a:endParaRPr lang="en-US" sz="1400">
            <a:solidFill>
              <a:schemeClr val="bg1"/>
            </a:solidFill>
            <a:latin typeface="Bahnschrift Light" panose="020B0502040204020203" pitchFamily="34" charset="0"/>
          </a:endParaRPr>
        </a:p>
      </xdr:txBody>
    </xdr:sp>
    <xdr:clientData/>
  </xdr:twoCellAnchor>
  <xdr:twoCellAnchor editAs="oneCell">
    <xdr:from>
      <xdr:col>4</xdr:col>
      <xdr:colOff>356626</xdr:colOff>
      <xdr:row>6</xdr:row>
      <xdr:rowOff>51435</xdr:rowOff>
    </xdr:from>
    <xdr:to>
      <xdr:col>5</xdr:col>
      <xdr:colOff>76465</xdr:colOff>
      <xdr:row>8</xdr:row>
      <xdr:rowOff>38100</xdr:rowOff>
    </xdr:to>
    <xdr:pic>
      <xdr:nvPicPr>
        <xdr:cNvPr id="11" name="Графика 10" descr="Тенденция нагоре">
          <a:extLst>
            <a:ext uri="{FF2B5EF4-FFF2-40B4-BE49-F238E27FC236}">
              <a16:creationId xmlns:a16="http://schemas.microsoft.com/office/drawing/2014/main" id="{EE92A1FF-6CC1-51F1-AD50-D204B1963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3023626" y="1251585"/>
          <a:ext cx="386589" cy="386715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17</xdr:row>
      <xdr:rowOff>117758</xdr:rowOff>
    </xdr:from>
    <xdr:to>
      <xdr:col>5</xdr:col>
      <xdr:colOff>57150</xdr:colOff>
      <xdr:row>19</xdr:row>
      <xdr:rowOff>172876</xdr:rowOff>
    </xdr:to>
    <xdr:pic>
      <xdr:nvPicPr>
        <xdr:cNvPr id="16" name="Графика 15" descr="Маркер">
          <a:extLst>
            <a:ext uri="{FF2B5EF4-FFF2-40B4-BE49-F238E27FC236}">
              <a16:creationId xmlns:a16="http://schemas.microsoft.com/office/drawing/2014/main" id="{26F37C64-FB9D-FB3E-9D83-6DB2B0339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943225" y="3518183"/>
          <a:ext cx="447675" cy="455168"/>
        </a:xfrm>
        <a:prstGeom prst="rect">
          <a:avLst/>
        </a:prstGeom>
      </xdr:spPr>
    </xdr:pic>
    <xdr:clientData/>
  </xdr:twoCellAnchor>
  <xdr:twoCellAnchor editAs="oneCell">
    <xdr:from>
      <xdr:col>10</xdr:col>
      <xdr:colOff>80504</xdr:colOff>
      <xdr:row>17</xdr:row>
      <xdr:rowOff>133774</xdr:rowOff>
    </xdr:from>
    <xdr:to>
      <xdr:col>10</xdr:col>
      <xdr:colOff>426843</xdr:colOff>
      <xdr:row>19</xdr:row>
      <xdr:rowOff>85725</xdr:rowOff>
    </xdr:to>
    <xdr:pic>
      <xdr:nvPicPr>
        <xdr:cNvPr id="25" name="Графика 24" descr="Кол център">
          <a:extLst>
            <a:ext uri="{FF2B5EF4-FFF2-40B4-BE49-F238E27FC236}">
              <a16:creationId xmlns:a16="http://schemas.microsoft.com/office/drawing/2014/main" id="{113DF821-E7BB-38AF-4E92-0A9C3CFDE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748004" y="3534199"/>
          <a:ext cx="346339" cy="352001"/>
        </a:xfrm>
        <a:prstGeom prst="rect">
          <a:avLst/>
        </a:prstGeom>
      </xdr:spPr>
    </xdr:pic>
    <xdr:clientData/>
  </xdr:twoCellAnchor>
  <xdr:twoCellAnchor editAs="oneCell">
    <xdr:from>
      <xdr:col>14</xdr:col>
      <xdr:colOff>232057</xdr:colOff>
      <xdr:row>17</xdr:row>
      <xdr:rowOff>66746</xdr:rowOff>
    </xdr:from>
    <xdr:to>
      <xdr:col>15</xdr:col>
      <xdr:colOff>13341</xdr:colOff>
      <xdr:row>19</xdr:row>
      <xdr:rowOff>123825</xdr:rowOff>
    </xdr:to>
    <xdr:pic>
      <xdr:nvPicPr>
        <xdr:cNvPr id="32" name="Графика 31" descr="Етикет">
          <a:extLst>
            <a:ext uri="{FF2B5EF4-FFF2-40B4-BE49-F238E27FC236}">
              <a16:creationId xmlns:a16="http://schemas.microsoft.com/office/drawing/2014/main" id="{0895623E-95B2-916E-9569-A4A7C8F69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0423807" y="3467171"/>
          <a:ext cx="448034" cy="457129"/>
        </a:xfrm>
        <a:prstGeom prst="rect">
          <a:avLst/>
        </a:prstGeom>
      </xdr:spPr>
    </xdr:pic>
    <xdr:clientData/>
  </xdr:twoCellAnchor>
  <xdr:twoCellAnchor editAs="oneCell">
    <xdr:from>
      <xdr:col>19</xdr:col>
      <xdr:colOff>634788</xdr:colOff>
      <xdr:row>6</xdr:row>
      <xdr:rowOff>96450</xdr:rowOff>
    </xdr:from>
    <xdr:to>
      <xdr:col>20</xdr:col>
      <xdr:colOff>381000</xdr:colOff>
      <xdr:row>8</xdr:row>
      <xdr:rowOff>118484</xdr:rowOff>
    </xdr:to>
    <xdr:pic>
      <xdr:nvPicPr>
        <xdr:cNvPr id="34" name="Графика 33" descr="Връзки">
          <a:extLst>
            <a:ext uri="{FF2B5EF4-FFF2-40B4-BE49-F238E27FC236}">
              <a16:creationId xmlns:a16="http://schemas.microsoft.com/office/drawing/2014/main" id="{5B1EE48B-766B-2B9C-333A-6E3536BC8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4160288" y="1296600"/>
          <a:ext cx="412962" cy="422084"/>
        </a:xfrm>
        <a:prstGeom prst="rect">
          <a:avLst/>
        </a:prstGeom>
      </xdr:spPr>
    </xdr:pic>
    <xdr:clientData/>
  </xdr:twoCellAnchor>
  <xdr:twoCellAnchor>
    <xdr:from>
      <xdr:col>5</xdr:col>
      <xdr:colOff>95250</xdr:colOff>
      <xdr:row>7</xdr:row>
      <xdr:rowOff>171450</xdr:rowOff>
    </xdr:from>
    <xdr:to>
      <xdr:col>19</xdr:col>
      <xdr:colOff>66674</xdr:colOff>
      <xdr:row>16</xdr:row>
      <xdr:rowOff>114300</xdr:rowOff>
    </xdr:to>
    <xdr:graphicFrame macro="">
      <xdr:nvGraphicFramePr>
        <xdr:cNvPr id="35" name="Диаграма 34">
          <a:extLst>
            <a:ext uri="{FF2B5EF4-FFF2-40B4-BE49-F238E27FC236}">
              <a16:creationId xmlns:a16="http://schemas.microsoft.com/office/drawing/2014/main" id="{27E5E686-1A0C-4515-B8C7-CDE721F4AC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4</xdr:col>
      <xdr:colOff>638176</xdr:colOff>
      <xdr:row>18</xdr:row>
      <xdr:rowOff>80010</xdr:rowOff>
    </xdr:from>
    <xdr:to>
      <xdr:col>9</xdr:col>
      <xdr:colOff>466726</xdr:colOff>
      <xdr:row>31</xdr:row>
      <xdr:rowOff>47625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9" name="Диаграма 38">
              <a:extLst>
                <a:ext uri="{FF2B5EF4-FFF2-40B4-BE49-F238E27FC236}">
                  <a16:creationId xmlns:a16="http://schemas.microsoft.com/office/drawing/2014/main" id="{CD2C0E5E-C0EA-4D93-973F-3999CB3502E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305176" y="3680460"/>
              <a:ext cx="3162300" cy="25679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Тази диаграма не е налична във вашата версия на Excel.
Редактирането на тази фигура или записването на тази работна книга в друг файлов формат ще развали завинаги диаграмата.</a:t>
              </a:r>
            </a:p>
          </xdr:txBody>
        </xdr:sp>
      </mc:Fallback>
    </mc:AlternateContent>
    <xdr:clientData/>
  </xdr:twoCellAnchor>
  <xdr:twoCellAnchor>
    <xdr:from>
      <xdr:col>9</xdr:col>
      <xdr:colOff>657226</xdr:colOff>
      <xdr:row>20</xdr:row>
      <xdr:rowOff>38100</xdr:rowOff>
    </xdr:from>
    <xdr:to>
      <xdr:col>14</xdr:col>
      <xdr:colOff>76200</xdr:colOff>
      <xdr:row>30</xdr:row>
      <xdr:rowOff>114299</xdr:rowOff>
    </xdr:to>
    <xdr:graphicFrame macro="">
      <xdr:nvGraphicFramePr>
        <xdr:cNvPr id="42" name="Диаграма 41">
          <a:extLst>
            <a:ext uri="{FF2B5EF4-FFF2-40B4-BE49-F238E27FC236}">
              <a16:creationId xmlns:a16="http://schemas.microsoft.com/office/drawing/2014/main" id="{31DCC392-A164-453E-B000-21DDB83599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13</xdr:col>
      <xdr:colOff>276225</xdr:colOff>
      <xdr:row>18</xdr:row>
      <xdr:rowOff>190500</xdr:rowOff>
    </xdr:from>
    <xdr:to>
      <xdr:col>19</xdr:col>
      <xdr:colOff>200025</xdr:colOff>
      <xdr:row>32</xdr:row>
      <xdr:rowOff>28575</xdr:rowOff>
    </xdr:to>
    <xdr:graphicFrame macro="">
      <xdr:nvGraphicFramePr>
        <xdr:cNvPr id="43" name="Диаграма 42">
          <a:extLst>
            <a:ext uri="{FF2B5EF4-FFF2-40B4-BE49-F238E27FC236}">
              <a16:creationId xmlns:a16="http://schemas.microsoft.com/office/drawing/2014/main" id="{12DE8A96-84F7-4F4C-8D76-BE2ADD7968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19</xdr:col>
      <xdr:colOff>590550</xdr:colOff>
      <xdr:row>8</xdr:row>
      <xdr:rowOff>114300</xdr:rowOff>
    </xdr:from>
    <xdr:to>
      <xdr:col>24</xdr:col>
      <xdr:colOff>200025</xdr:colOff>
      <xdr:row>30</xdr:row>
      <xdr:rowOff>123825</xdr:rowOff>
    </xdr:to>
    <xdr:graphicFrame macro="">
      <xdr:nvGraphicFramePr>
        <xdr:cNvPr id="44" name="Диаграма 43">
          <a:extLst>
            <a:ext uri="{FF2B5EF4-FFF2-40B4-BE49-F238E27FC236}">
              <a16:creationId xmlns:a16="http://schemas.microsoft.com/office/drawing/2014/main" id="{6461922F-C75B-4DF0-A373-5A8A74BEAA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0</xdr:col>
      <xdr:colOff>171450</xdr:colOff>
      <xdr:row>6</xdr:row>
      <xdr:rowOff>47625</xdr:rowOff>
    </xdr:from>
    <xdr:to>
      <xdr:col>3</xdr:col>
      <xdr:colOff>628650</xdr:colOff>
      <xdr:row>31</xdr:row>
      <xdr:rowOff>47626</xdr:rowOff>
    </xdr:to>
    <xdr:sp macro="" textlink="">
      <xdr:nvSpPr>
        <xdr:cNvPr id="50" name="Правоъгълник 49">
          <a:extLst>
            <a:ext uri="{FF2B5EF4-FFF2-40B4-BE49-F238E27FC236}">
              <a16:creationId xmlns:a16="http://schemas.microsoft.com/office/drawing/2014/main" id="{DAA42555-27EB-4BA0-BB05-92F70F095776}"/>
            </a:ext>
          </a:extLst>
        </xdr:cNvPr>
        <xdr:cNvSpPr/>
      </xdr:nvSpPr>
      <xdr:spPr>
        <a:xfrm>
          <a:off x="171450" y="1247775"/>
          <a:ext cx="2457450" cy="5000626"/>
        </a:xfrm>
        <a:prstGeom prst="rect">
          <a:avLst/>
        </a:prstGeom>
        <a:solidFill>
          <a:schemeClr val="tx1">
            <a:alpha val="73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249555</xdr:colOff>
      <xdr:row>9</xdr:row>
      <xdr:rowOff>15240</xdr:rowOff>
    </xdr:from>
    <xdr:to>
      <xdr:col>3</xdr:col>
      <xdr:colOff>552451</xdr:colOff>
      <xdr:row>16</xdr:row>
      <xdr:rowOff>171450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9" name="Years">
              <a:extLst>
                <a:ext uri="{FF2B5EF4-FFF2-40B4-BE49-F238E27FC236}">
                  <a16:creationId xmlns:a16="http://schemas.microsoft.com/office/drawing/2014/main" id="{E82B16BD-C803-9700-B490-41FCD1DCA43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s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9555" y="1815465"/>
              <a:ext cx="2303146" cy="15563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Тази фигура представлява сегментатор. Сегментаторите се поддържат в Excel 2010 или по-нова версия.
Ако фигурата е променена в по-стара версия на Excel или ако работната книга е записана в Excel 2003 или по-стара версия, сегментаторът не може да се използва.</a:t>
              </a:r>
            </a:p>
          </xdr:txBody>
        </xdr:sp>
      </mc:Fallback>
    </mc:AlternateContent>
    <xdr:clientData/>
  </xdr:twoCellAnchor>
  <xdr:twoCellAnchor>
    <xdr:from>
      <xdr:col>0</xdr:col>
      <xdr:colOff>361950</xdr:colOff>
      <xdr:row>6</xdr:row>
      <xdr:rowOff>3810</xdr:rowOff>
    </xdr:from>
    <xdr:to>
      <xdr:col>2</xdr:col>
      <xdr:colOff>228600</xdr:colOff>
      <xdr:row>8</xdr:row>
      <xdr:rowOff>196215</xdr:rowOff>
    </xdr:to>
    <xdr:sp macro="" textlink="">
      <xdr:nvSpPr>
        <xdr:cNvPr id="51" name="Текстово поле 50">
          <a:extLst>
            <a:ext uri="{FF2B5EF4-FFF2-40B4-BE49-F238E27FC236}">
              <a16:creationId xmlns:a16="http://schemas.microsoft.com/office/drawing/2014/main" id="{50534744-DD50-4205-A2E6-7123E2E944F0}"/>
            </a:ext>
          </a:extLst>
        </xdr:cNvPr>
        <xdr:cNvSpPr txBox="1"/>
      </xdr:nvSpPr>
      <xdr:spPr>
        <a:xfrm>
          <a:off x="361950" y="1203960"/>
          <a:ext cx="1200150" cy="5924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solidFill>
                <a:schemeClr val="bg1"/>
              </a:solidFill>
              <a:latin typeface="Bahnschrift Light" panose="020B0502040204020203" pitchFamily="34" charset="0"/>
            </a:rPr>
            <a:t>Filters</a:t>
          </a:r>
        </a:p>
      </xdr:txBody>
    </xdr:sp>
    <xdr:clientData/>
  </xdr:twoCellAnchor>
  <xdr:twoCellAnchor editAs="oneCell">
    <xdr:from>
      <xdr:col>0</xdr:col>
      <xdr:colOff>247649</xdr:colOff>
      <xdr:row>12</xdr:row>
      <xdr:rowOff>89536</xdr:rowOff>
    </xdr:from>
    <xdr:to>
      <xdr:col>3</xdr:col>
      <xdr:colOff>533400</xdr:colOff>
      <xdr:row>18</xdr:row>
      <xdr:rowOff>104775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7" name="Region">
              <a:extLst>
                <a:ext uri="{FF2B5EF4-FFF2-40B4-BE49-F238E27FC236}">
                  <a16:creationId xmlns:a16="http://schemas.microsoft.com/office/drawing/2014/main" id="{EBB1B990-A5D9-AB01-B265-6B9E6426D70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7649" y="2489836"/>
              <a:ext cx="2286001" cy="12153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Тази фигура представлява сегментатор. Сегментаторите се поддържат в Excel 2010 или по-нова версия.
Ако фигурата е променена в по-стара версия на Excel или ако работната книга е записана в Excel 2003 или по-стара версия, сегментаторът не може да се използва.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224790</xdr:colOff>
      <xdr:row>17</xdr:row>
      <xdr:rowOff>38100</xdr:rowOff>
    </xdr:from>
    <xdr:to>
      <xdr:col>3</xdr:col>
      <xdr:colOff>533400</xdr:colOff>
      <xdr:row>26</xdr:row>
      <xdr:rowOff>95250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6" name="Sales Person">
              <a:extLst>
                <a:ext uri="{FF2B5EF4-FFF2-40B4-BE49-F238E27FC236}">
                  <a16:creationId xmlns:a16="http://schemas.microsoft.com/office/drawing/2014/main" id="{6336809D-BEF0-77F6-767D-A3D4452D087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Person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4790" y="3438525"/>
              <a:ext cx="2308860" cy="1857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Тази фигура представлява сегментатор. Сегментаторите се поддържат в Excel 2010 или по-нова версия.
Ако фигурата е променена в по-стара версия на Excel или ако работната книга е записана в Excel 2003 или по-стара версия, сегментаторът не може да се използва.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240030</xdr:colOff>
      <xdr:row>24</xdr:row>
      <xdr:rowOff>148590</xdr:rowOff>
    </xdr:from>
    <xdr:to>
      <xdr:col>3</xdr:col>
      <xdr:colOff>523875</xdr:colOff>
      <xdr:row>31</xdr:row>
      <xdr:rowOff>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3" name="Item">
              <a:extLst>
                <a:ext uri="{FF2B5EF4-FFF2-40B4-BE49-F238E27FC236}">
                  <a16:creationId xmlns:a16="http://schemas.microsoft.com/office/drawing/2014/main" id="{9431A094-A9C6-7CF5-FF27-2E10918907C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Item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0030" y="4949190"/>
              <a:ext cx="2284095" cy="12515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Тази фигура представлява сегментатор. Сегментаторите се поддържат в Excel 2010 или по-нова версия.
Ако фигурата е променена в по-стара версия на Excel или ако работната книга е записана в Excel 2003 или по-стара версия, сегментаторът не може да се използва.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209550</xdr:colOff>
      <xdr:row>6</xdr:row>
      <xdr:rowOff>57286</xdr:rowOff>
    </xdr:from>
    <xdr:to>
      <xdr:col>0</xdr:col>
      <xdr:colOff>649269</xdr:colOff>
      <xdr:row>8</xdr:row>
      <xdr:rowOff>100244</xdr:rowOff>
    </xdr:to>
    <xdr:pic>
      <xdr:nvPicPr>
        <xdr:cNvPr id="55" name="Графика 54" descr="Единично зъбно колело">
          <a:extLst>
            <a:ext uri="{FF2B5EF4-FFF2-40B4-BE49-F238E27FC236}">
              <a16:creationId xmlns:a16="http://schemas.microsoft.com/office/drawing/2014/main" id="{83F4541F-FBC3-547A-24E3-862B2EAA6F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09550" y="1257436"/>
          <a:ext cx="439719" cy="44300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495300</xdr:colOff>
      <xdr:row>3</xdr:row>
      <xdr:rowOff>0</xdr:rowOff>
    </xdr:from>
    <xdr:to>
      <xdr:col>13</xdr:col>
      <xdr:colOff>312420</xdr:colOff>
      <xdr:row>18</xdr:row>
      <xdr:rowOff>60960</xdr:rowOff>
    </xdr:to>
    <xdr:graphicFrame macro="">
      <xdr:nvGraphicFramePr>
        <xdr:cNvPr id="2" name="Диаграма 1">
          <a:extLst>
            <a:ext uri="{FF2B5EF4-FFF2-40B4-BE49-F238E27FC236}">
              <a16:creationId xmlns:a16="http://schemas.microsoft.com/office/drawing/2014/main" id="{A140E408-1C01-9D67-D23F-733847A4CB8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19050</xdr:colOff>
      <xdr:row>6</xdr:row>
      <xdr:rowOff>76200</xdr:rowOff>
    </xdr:from>
    <xdr:to>
      <xdr:col>9</xdr:col>
      <xdr:colOff>194310</xdr:colOff>
      <xdr:row>20</xdr:row>
      <xdr:rowOff>45720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Диаграма 1">
              <a:extLst>
                <a:ext uri="{FF2B5EF4-FFF2-40B4-BE49-F238E27FC236}">
                  <a16:creationId xmlns:a16="http://schemas.microsoft.com/office/drawing/2014/main" id="{CBBD402F-8F41-DCC1-22F7-2D6584ECE3B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364230" y="126492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Тази диаграма не е налична във вашата версия на Excel.
Редактирането на тази фигура или записването на тази работна книга в друг файлов формат ще развали завинаги диаграмата.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156210</xdr:colOff>
      <xdr:row>6</xdr:row>
      <xdr:rowOff>53340</xdr:rowOff>
    </xdr:from>
    <xdr:to>
      <xdr:col>9</xdr:col>
      <xdr:colOff>769620</xdr:colOff>
      <xdr:row>21</xdr:row>
      <xdr:rowOff>182880</xdr:rowOff>
    </xdr:to>
    <xdr:graphicFrame macro="">
      <xdr:nvGraphicFramePr>
        <xdr:cNvPr id="2" name="Диаграма 1">
          <a:extLst>
            <a:ext uri="{FF2B5EF4-FFF2-40B4-BE49-F238E27FC236}">
              <a16:creationId xmlns:a16="http://schemas.microsoft.com/office/drawing/2014/main" id="{0904510C-381C-81B4-4830-5FDF41179E9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461010</xdr:colOff>
      <xdr:row>4</xdr:row>
      <xdr:rowOff>106680</xdr:rowOff>
    </xdr:from>
    <xdr:to>
      <xdr:col>11</xdr:col>
      <xdr:colOff>381000</xdr:colOff>
      <xdr:row>22</xdr:row>
      <xdr:rowOff>144780</xdr:rowOff>
    </xdr:to>
    <xdr:graphicFrame macro="">
      <xdr:nvGraphicFramePr>
        <xdr:cNvPr id="3" name="Диаграма 2">
          <a:extLst>
            <a:ext uri="{FF2B5EF4-FFF2-40B4-BE49-F238E27FC236}">
              <a16:creationId xmlns:a16="http://schemas.microsoft.com/office/drawing/2014/main" id="{E12E8D7B-F95F-0C7B-BEAB-9B55775F82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461010</xdr:colOff>
      <xdr:row>0</xdr:row>
      <xdr:rowOff>167640</xdr:rowOff>
    </xdr:from>
    <xdr:to>
      <xdr:col>13</xdr:col>
      <xdr:colOff>647700</xdr:colOff>
      <xdr:row>19</xdr:row>
      <xdr:rowOff>7620</xdr:rowOff>
    </xdr:to>
    <xdr:graphicFrame macro="">
      <xdr:nvGraphicFramePr>
        <xdr:cNvPr id="2" name="Диаграма 1">
          <a:extLst>
            <a:ext uri="{FF2B5EF4-FFF2-40B4-BE49-F238E27FC236}">
              <a16:creationId xmlns:a16="http://schemas.microsoft.com/office/drawing/2014/main" id="{8142E6D5-FE01-721A-B994-00778C5EBC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ser" refreshedDate="44892.589789004633" createdVersion="8" refreshedVersion="8" minRefreshableVersion="3" recordCount="2000" xr:uid="{2F8D7A87-4075-4B4F-A6A6-E776B2B3C4E5}">
  <cacheSource type="worksheet">
    <worksheetSource ref="A1:J2001" sheet="Sales Data"/>
  </cacheSource>
  <cacheFields count="12">
    <cacheField name="Order ID" numFmtId="49">
      <sharedItems/>
    </cacheField>
    <cacheField name="Date" numFmtId="14">
      <sharedItems containsSemiMixedTypes="0" containsNonDate="0" containsDate="1" containsString="0" minDate="2018-01-01T00:00:00" maxDate="2019-10-17T00:00:00" count="654">
        <d v="2018-01-01T00:00:00"/>
        <d v="2018-01-02T00:00:00"/>
        <d v="2018-01-03T00:00:00"/>
        <d v="2018-01-04T00:00:00"/>
        <d v="2018-01-05T00:00:00"/>
        <d v="2018-01-06T00:00:00"/>
        <d v="2018-01-07T00:00:00"/>
        <d v="2018-01-08T00:00:00"/>
        <d v="2018-01-09T00:00:00"/>
        <d v="2018-01-10T00:00:00"/>
        <d v="2018-01-11T00:00:00"/>
        <d v="2018-01-12T00:00:00"/>
        <d v="2018-01-13T00:00:00"/>
        <d v="2018-01-14T00:00:00"/>
        <d v="2018-01-15T00:00:00"/>
        <d v="2018-01-16T00:00:00"/>
        <d v="2018-01-17T00:00:00"/>
        <d v="2018-01-18T00:00:00"/>
        <d v="2018-01-19T00:00:00"/>
        <d v="2018-01-20T00:00:00"/>
        <d v="2018-01-21T00:00:00"/>
        <d v="2018-01-22T00:00:00"/>
        <d v="2018-01-23T00:00:00"/>
        <d v="2018-01-24T00:00:00"/>
        <d v="2018-01-25T00:00:00"/>
        <d v="2018-01-26T00:00:00"/>
        <d v="2018-01-27T00:00:00"/>
        <d v="2018-01-28T00:00:00"/>
        <d v="2018-01-29T00:00:00"/>
        <d v="2018-01-30T00:00:00"/>
        <d v="2018-01-31T00:00:00"/>
        <d v="2018-02-01T00:00:00"/>
        <d v="2018-02-02T00:00:00"/>
        <d v="2018-02-03T00:00:00"/>
        <d v="2018-02-04T00:00:00"/>
        <d v="2018-02-05T00:00:00"/>
        <d v="2018-02-06T00:00:00"/>
        <d v="2018-02-07T00:00:00"/>
        <d v="2018-02-08T00:00:00"/>
        <d v="2018-02-09T00:00:00"/>
        <d v="2018-02-10T00:00:00"/>
        <d v="2018-02-11T00:00:00"/>
        <d v="2018-02-12T00:00:00"/>
        <d v="2018-02-13T00:00:00"/>
        <d v="2018-02-14T00:00:00"/>
        <d v="2018-02-15T00:00:00"/>
        <d v="2018-02-16T00:00:00"/>
        <d v="2018-02-17T00:00:00"/>
        <d v="2018-02-18T00:00:00"/>
        <d v="2018-02-19T00:00:00"/>
        <d v="2018-02-20T00:00:00"/>
        <d v="2018-02-21T00:00:00"/>
        <d v="2018-02-22T00:00:00"/>
        <d v="2018-02-23T00:00:00"/>
        <d v="2018-02-24T00:00:00"/>
        <d v="2018-02-25T00:00:00"/>
        <d v="2018-02-26T00:00:00"/>
        <d v="2018-02-27T00:00:00"/>
        <d v="2018-02-28T00:00:00"/>
        <d v="2018-03-01T00:00:00"/>
        <d v="2018-03-02T00:00:00"/>
        <d v="2018-03-03T00:00:00"/>
        <d v="2018-03-04T00:00:00"/>
        <d v="2018-03-05T00:00:00"/>
        <d v="2018-03-06T00:00:00"/>
        <d v="2018-03-07T00:00:00"/>
        <d v="2018-03-08T00:00:00"/>
        <d v="2018-03-09T00:00:00"/>
        <d v="2018-03-10T00:00:00"/>
        <d v="2018-03-11T00:00:00"/>
        <d v="2018-03-12T00:00:00"/>
        <d v="2018-03-13T00:00:00"/>
        <d v="2018-03-14T00:00:00"/>
        <d v="2018-03-15T00:00:00"/>
        <d v="2018-03-16T00:00:00"/>
        <d v="2018-03-17T00:00:00"/>
        <d v="2018-03-18T00:00:00"/>
        <d v="2018-03-19T00:00:00"/>
        <d v="2018-03-20T00:00:00"/>
        <d v="2018-03-21T00:00:00"/>
        <d v="2018-03-22T00:00:00"/>
        <d v="2018-03-23T00:00:00"/>
        <d v="2018-03-24T00:00:00"/>
        <d v="2018-03-25T00:00:00"/>
        <d v="2018-03-26T00:00:00"/>
        <d v="2018-03-27T00:00:00"/>
        <d v="2018-03-28T00:00:00"/>
        <d v="2018-03-29T00:00:00"/>
        <d v="2018-03-30T00:00:00"/>
        <d v="2018-03-31T00:00:00"/>
        <d v="2018-04-01T00:00:00"/>
        <d v="2018-04-02T00:00:00"/>
        <d v="2018-04-03T00:00:00"/>
        <d v="2018-04-04T00:00:00"/>
        <d v="2018-04-05T00:00:00"/>
        <d v="2018-04-06T00:00:00"/>
        <d v="2018-04-07T00:00:00"/>
        <d v="2018-04-08T00:00:00"/>
        <d v="2018-04-09T00:00:00"/>
        <d v="2018-04-10T00:00:00"/>
        <d v="2018-04-11T00:00:00"/>
        <d v="2018-04-12T00:00:00"/>
        <d v="2018-04-13T00:00:00"/>
        <d v="2018-04-14T00:00:00"/>
        <d v="2018-04-15T00:00:00"/>
        <d v="2018-04-16T00:00:00"/>
        <d v="2018-04-17T00:00:00"/>
        <d v="2018-04-18T00:00:00"/>
        <d v="2018-04-19T00:00:00"/>
        <d v="2018-04-20T00:00:00"/>
        <d v="2018-04-21T00:00:00"/>
        <d v="2018-04-22T00:00:00"/>
        <d v="2018-04-23T00:00:00"/>
        <d v="2018-04-24T00:00:00"/>
        <d v="2018-04-25T00:00:00"/>
        <d v="2018-04-26T00:00:00"/>
        <d v="2018-04-27T00:00:00"/>
        <d v="2018-04-28T00:00:00"/>
        <d v="2018-04-29T00:00:00"/>
        <d v="2018-04-30T00:00:00"/>
        <d v="2018-05-01T00:00:00"/>
        <d v="2018-05-02T00:00:00"/>
        <d v="2018-05-03T00:00:00"/>
        <d v="2018-05-04T00:00:00"/>
        <d v="2018-05-05T00:00:00"/>
        <d v="2018-05-06T00:00:00"/>
        <d v="2018-05-07T00:00:00"/>
        <d v="2018-05-08T00:00:00"/>
        <d v="2018-05-09T00:00:00"/>
        <d v="2018-05-10T00:00:00"/>
        <d v="2018-05-11T00:00:00"/>
        <d v="2018-05-12T00:00:00"/>
        <d v="2018-05-13T00:00:00"/>
        <d v="2018-05-14T00:00:00"/>
        <d v="2018-05-15T00:00:00"/>
        <d v="2018-05-16T00:00:00"/>
        <d v="2018-05-17T00:00:00"/>
        <d v="2018-05-18T00:00:00"/>
        <d v="2018-05-19T00:00:00"/>
        <d v="2018-05-20T00:00:00"/>
        <d v="2018-05-21T00:00:00"/>
        <d v="2018-05-22T00:00:00"/>
        <d v="2018-05-23T00:00:00"/>
        <d v="2018-05-24T00:00:00"/>
        <d v="2018-05-25T00:00:00"/>
        <d v="2018-05-26T00:00:00"/>
        <d v="2018-05-27T00:00:00"/>
        <d v="2018-05-28T00:00:00"/>
        <d v="2018-05-29T00:00:00"/>
        <d v="2018-05-30T00:00:00"/>
        <d v="2018-05-31T00:00:00"/>
        <d v="2018-06-01T00:00:00"/>
        <d v="2018-06-02T00:00:00"/>
        <d v="2018-06-03T00:00:00"/>
        <d v="2018-06-04T00:00:00"/>
        <d v="2018-06-05T00:00:00"/>
        <d v="2018-06-06T00:00:00"/>
        <d v="2018-06-07T00:00:00"/>
        <d v="2018-06-08T00:00:00"/>
        <d v="2018-06-09T00:00:00"/>
        <d v="2018-06-10T00:00:00"/>
        <d v="2018-06-11T00:00:00"/>
        <d v="2018-06-12T00:00:00"/>
        <d v="2018-06-13T00:00:00"/>
        <d v="2018-06-14T00:00:00"/>
        <d v="2018-06-15T00:00:00"/>
        <d v="2018-06-16T00:00:00"/>
        <d v="2018-06-17T00:00:00"/>
        <d v="2018-06-18T00:00:00"/>
        <d v="2018-06-19T00:00:00"/>
        <d v="2018-06-20T00:00:00"/>
        <d v="2018-06-21T00:00:00"/>
        <d v="2018-06-22T00:00:00"/>
        <d v="2018-06-23T00:00:00"/>
        <d v="2018-06-24T00:00:00"/>
        <d v="2018-06-25T00:00:00"/>
        <d v="2018-06-26T00:00:00"/>
        <d v="2018-06-27T00:00:00"/>
        <d v="2018-06-28T00:00:00"/>
        <d v="2018-06-29T00:00:00"/>
        <d v="2018-06-30T00:00:00"/>
        <d v="2018-07-01T00:00:00"/>
        <d v="2018-07-02T00:00:00"/>
        <d v="2018-07-03T00:00:00"/>
        <d v="2018-07-04T00:00:00"/>
        <d v="2018-07-05T00:00:00"/>
        <d v="2018-07-06T00:00:00"/>
        <d v="2018-07-07T00:00:00"/>
        <d v="2018-07-08T00:00:00"/>
        <d v="2018-07-09T00:00:00"/>
        <d v="2018-07-10T00:00:00"/>
        <d v="2018-07-11T00:00:00"/>
        <d v="2018-07-12T00:00:00"/>
        <d v="2018-07-13T00:00:00"/>
        <d v="2018-07-14T00:00:00"/>
        <d v="2018-07-15T00:00:00"/>
        <d v="2018-07-16T00:00:00"/>
        <d v="2018-07-17T00:00:00"/>
        <d v="2018-07-18T00:00:00"/>
        <d v="2018-07-19T00:00:00"/>
        <d v="2018-07-20T00:00:00"/>
        <d v="2018-07-21T00:00:00"/>
        <d v="2018-07-22T00:00:00"/>
        <d v="2018-07-23T00:00:00"/>
        <d v="2018-07-24T00:00:00"/>
        <d v="2018-07-25T00:00:00"/>
        <d v="2018-07-26T00:00:00"/>
        <d v="2018-07-27T00:00:00"/>
        <d v="2018-07-28T00:00:00"/>
        <d v="2018-07-29T00:00:00"/>
        <d v="2018-07-30T00:00:00"/>
        <d v="2018-07-31T00:00:00"/>
        <d v="2018-08-01T00:00:00"/>
        <d v="2018-08-02T00:00:00"/>
        <d v="2018-08-03T00:00:00"/>
        <d v="2018-08-04T00:00:00"/>
        <d v="2018-08-05T00:00:00"/>
        <d v="2018-08-06T00:00:00"/>
        <d v="2018-08-07T00:00:00"/>
        <d v="2018-08-08T00:00:00"/>
        <d v="2018-08-09T00:00:00"/>
        <d v="2018-08-10T00:00:00"/>
        <d v="2018-08-11T00:00:00"/>
        <d v="2018-08-12T00:00:00"/>
        <d v="2018-08-13T00:00:00"/>
        <d v="2018-08-14T00:00:00"/>
        <d v="2018-08-15T00:00:00"/>
        <d v="2018-08-16T00:00:00"/>
        <d v="2018-08-17T00:00:00"/>
        <d v="2018-08-18T00:00:00"/>
        <d v="2018-08-19T00:00:00"/>
        <d v="2018-08-20T00:00:00"/>
        <d v="2018-08-21T00:00:00"/>
        <d v="2018-08-22T00:00:00"/>
        <d v="2018-08-23T00:00:00"/>
        <d v="2018-08-24T00:00:00"/>
        <d v="2018-08-25T00:00:00"/>
        <d v="2018-08-26T00:00:00"/>
        <d v="2018-08-27T00:00:00"/>
        <d v="2018-08-28T00:00:00"/>
        <d v="2018-08-29T00:00:00"/>
        <d v="2018-08-30T00:00:00"/>
        <d v="2018-08-31T00:00:00"/>
        <d v="2018-09-01T00:00:00"/>
        <d v="2018-09-02T00:00:00"/>
        <d v="2018-09-03T00:00:00"/>
        <d v="2018-09-04T00:00:00"/>
        <d v="2018-09-05T00:00:00"/>
        <d v="2018-09-06T00:00:00"/>
        <d v="2018-09-07T00:00:00"/>
        <d v="2018-09-08T00:00:00"/>
        <d v="2018-09-09T00:00:00"/>
        <d v="2018-09-10T00:00:00"/>
        <d v="2018-09-11T00:00:00"/>
        <d v="2018-09-12T00:00:00"/>
        <d v="2018-09-13T00:00:00"/>
        <d v="2018-09-14T00:00:00"/>
        <d v="2018-09-15T00:00:00"/>
        <d v="2018-09-16T00:00:00"/>
        <d v="2018-09-17T00:00:00"/>
        <d v="2018-09-18T00:00:00"/>
        <d v="2018-09-19T00:00:00"/>
        <d v="2018-09-20T00:00:00"/>
        <d v="2018-09-21T00:00:00"/>
        <d v="2018-09-22T00:00:00"/>
        <d v="2018-09-23T00:00:00"/>
        <d v="2018-09-24T00:00:00"/>
        <d v="2018-09-25T00:00:00"/>
        <d v="2018-09-26T00:00:00"/>
        <d v="2018-09-27T00:00:00"/>
        <d v="2018-09-28T00:00:00"/>
        <d v="2018-09-29T00:00:00"/>
        <d v="2018-09-30T00:00:00"/>
        <d v="2018-10-01T00:00:00"/>
        <d v="2018-10-02T00:00:00"/>
        <d v="2018-10-03T00:00:00"/>
        <d v="2018-10-04T00:00:00"/>
        <d v="2018-10-05T00:00:00"/>
        <d v="2018-10-06T00:00:00"/>
        <d v="2018-10-07T00:00:00"/>
        <d v="2018-10-08T00:00:00"/>
        <d v="2018-10-09T00:00:00"/>
        <d v="2018-10-10T00:00:00"/>
        <d v="2018-10-11T00:00:00"/>
        <d v="2018-10-12T00:00:00"/>
        <d v="2018-10-13T00:00:00"/>
        <d v="2018-10-14T00:00:00"/>
        <d v="2018-10-15T00:00:00"/>
        <d v="2018-10-16T00:00:00"/>
        <d v="2018-10-17T00:00:00"/>
        <d v="2018-10-18T00:00:00"/>
        <d v="2018-10-19T00:00:00"/>
        <d v="2018-10-20T00:00:00"/>
        <d v="2018-10-21T00:00:00"/>
        <d v="2018-10-22T00:00:00"/>
        <d v="2018-10-23T00:00:00"/>
        <d v="2018-10-24T00:00:00"/>
        <d v="2018-10-25T00:00:00"/>
        <d v="2018-10-26T00:00:00"/>
        <d v="2018-10-27T00:00:00"/>
        <d v="2018-10-28T00:00:00"/>
        <d v="2018-10-29T00:00:00"/>
        <d v="2018-10-30T00:00:00"/>
        <d v="2018-10-31T00:00:00"/>
        <d v="2018-11-01T00:00:00"/>
        <d v="2018-11-02T00:00:00"/>
        <d v="2018-11-03T00:00:00"/>
        <d v="2018-11-04T00:00:00"/>
        <d v="2018-11-05T00:00:00"/>
        <d v="2018-11-06T00:00:00"/>
        <d v="2018-11-07T00:00:00"/>
        <d v="2018-11-08T00:00:00"/>
        <d v="2018-11-09T00:00:00"/>
        <d v="2018-11-10T00:00:00"/>
        <d v="2018-11-11T00:00:00"/>
        <d v="2018-11-12T00:00:00"/>
        <d v="2018-11-13T00:00:00"/>
        <d v="2018-11-14T00:00:00"/>
        <d v="2018-11-15T00:00:00"/>
        <d v="2018-11-16T00:00:00"/>
        <d v="2018-11-17T00:00:00"/>
        <d v="2018-11-18T00:00:00"/>
        <d v="2018-11-19T00:00:00"/>
        <d v="2018-11-20T00:00:00"/>
        <d v="2018-11-21T00:00:00"/>
        <d v="2018-11-22T00:00:00"/>
        <d v="2018-11-23T00:00:00"/>
        <d v="2018-11-24T00:00:00"/>
        <d v="2018-11-25T00:00:00"/>
        <d v="2018-11-26T00:00:00"/>
        <d v="2018-11-27T00:00:00"/>
        <d v="2018-11-28T00:00:00"/>
        <d v="2018-11-29T00:00:00"/>
        <d v="2018-11-30T00:00:00"/>
        <d v="2018-12-01T00:00:00"/>
        <d v="2018-12-02T00:00:00"/>
        <d v="2018-12-03T00:00:00"/>
        <d v="2018-12-04T00:00:00"/>
        <d v="2018-12-05T00:00:00"/>
        <d v="2018-12-06T00:00:00"/>
        <d v="2018-12-07T00:00:00"/>
        <d v="2018-12-08T00:00:00"/>
        <d v="2018-12-09T00:00:00"/>
        <d v="2018-12-10T00:00:00"/>
        <d v="2018-12-11T00:00:00"/>
        <d v="2018-12-12T00:00:00"/>
        <d v="2018-12-13T00:00:00"/>
        <d v="2018-12-14T00:00:00"/>
        <d v="2018-12-15T00:00:00"/>
        <d v="2018-12-16T00:00:00"/>
        <d v="2018-12-17T00:00:00"/>
        <d v="2018-12-18T00:00:00"/>
        <d v="2018-12-19T00:00:00"/>
        <d v="2018-12-20T00:00:00"/>
        <d v="2018-12-21T00:00:00"/>
        <d v="2018-12-22T00:00:00"/>
        <d v="2018-12-23T00:00:00"/>
        <d v="2018-12-24T00:00:00"/>
        <d v="2018-12-25T00:00:00"/>
        <d v="2018-12-26T00:00:00"/>
        <d v="2018-12-27T00:00:00"/>
        <d v="2018-12-28T00:00:00"/>
        <d v="2018-12-29T00:00:00"/>
        <d v="2018-12-30T00:00:00"/>
        <d v="2018-12-31T00:00:00"/>
        <d v="2019-01-01T00:00:00"/>
        <d v="2019-01-02T00:00:00"/>
        <d v="2019-01-03T00:00:00"/>
        <d v="2019-01-04T00:00:00"/>
        <d v="2019-01-05T00:00:00"/>
        <d v="2019-01-06T00:00:00"/>
        <d v="2019-01-07T00:00:00"/>
        <d v="2019-01-08T00:00:00"/>
        <d v="2019-01-09T00:00:00"/>
        <d v="2019-01-10T00:00:00"/>
        <d v="2019-01-11T00:00:00"/>
        <d v="2019-01-12T00:00:00"/>
        <d v="2019-01-13T00:00:00"/>
        <d v="2019-01-14T00:00:00"/>
        <d v="2019-01-15T00:00:00"/>
        <d v="2019-01-16T00:00:00"/>
        <d v="2019-01-17T00:00:00"/>
        <d v="2019-01-18T00:00:00"/>
        <d v="2019-01-19T00:00:00"/>
        <d v="2019-01-20T00:00:00"/>
        <d v="2019-01-21T00:00:00"/>
        <d v="2019-01-22T00:00:00"/>
        <d v="2019-01-23T00:00:00"/>
        <d v="2019-01-24T00:00:00"/>
        <d v="2019-01-25T00:00:00"/>
        <d v="2019-01-26T00:00:00"/>
        <d v="2019-01-27T00:00:00"/>
        <d v="2019-01-28T00:00:00"/>
        <d v="2019-01-29T00:00:00"/>
        <d v="2019-01-30T00:00:00"/>
        <d v="2019-01-31T00:00:00"/>
        <d v="2019-02-01T00:00:00"/>
        <d v="2019-02-02T00:00:00"/>
        <d v="2019-02-03T00:00:00"/>
        <d v="2019-02-04T00:00:00"/>
        <d v="2019-02-05T00:00:00"/>
        <d v="2019-02-06T00:00:00"/>
        <d v="2019-02-07T00:00:00"/>
        <d v="2019-02-08T00:00:00"/>
        <d v="2019-02-09T00:00:00"/>
        <d v="2019-02-10T00:00:00"/>
        <d v="2019-02-11T00:00:00"/>
        <d v="2019-02-12T00:00:00"/>
        <d v="2019-02-13T00:00:00"/>
        <d v="2019-02-14T00:00:00"/>
        <d v="2019-02-15T00:00:00"/>
        <d v="2019-02-16T00:00:00"/>
        <d v="2019-02-17T00:00:00"/>
        <d v="2019-02-18T00:00:00"/>
        <d v="2019-02-19T00:00:00"/>
        <d v="2019-02-20T00:00:00"/>
        <d v="2019-02-21T00:00:00"/>
        <d v="2019-02-22T00:00:00"/>
        <d v="2019-02-23T00:00:00"/>
        <d v="2019-02-24T00:00:00"/>
        <d v="2019-02-25T00:00:00"/>
        <d v="2019-02-26T00:00:00"/>
        <d v="2019-02-27T00:00:00"/>
        <d v="2019-02-28T00:00:00"/>
        <d v="2019-03-01T00:00:00"/>
        <d v="2019-03-02T00:00:00"/>
        <d v="2019-03-03T00:00:00"/>
        <d v="2019-03-04T00:00:00"/>
        <d v="2019-03-05T00:00:00"/>
        <d v="2019-03-06T00:00:00"/>
        <d v="2019-03-07T00:00:00"/>
        <d v="2019-03-08T00:00:00"/>
        <d v="2019-03-09T00:00:00"/>
        <d v="2019-03-10T00:00:00"/>
        <d v="2019-03-11T00:00:00"/>
        <d v="2019-03-12T00:00:00"/>
        <d v="2019-03-13T00:00:00"/>
        <d v="2019-03-14T00:00:00"/>
        <d v="2019-03-15T00:00:00"/>
        <d v="2019-03-16T00:00:00"/>
        <d v="2019-03-17T00:00:00"/>
        <d v="2019-03-18T00:00:00"/>
        <d v="2019-03-19T00:00:00"/>
        <d v="2019-03-20T00:00:00"/>
        <d v="2019-03-21T00:00:00"/>
        <d v="2019-03-22T00:00:00"/>
        <d v="2019-03-23T00:00:00"/>
        <d v="2019-03-24T00:00:00"/>
        <d v="2019-03-25T00:00:00"/>
        <d v="2019-03-26T00:00:00"/>
        <d v="2019-03-27T00:00:00"/>
        <d v="2019-03-28T00:00:00"/>
        <d v="2019-03-29T00:00:00"/>
        <d v="2019-03-30T00:00:00"/>
        <d v="2019-03-31T00:00:00"/>
        <d v="2019-04-01T00:00:00"/>
        <d v="2019-04-02T00:00:00"/>
        <d v="2019-04-03T00:00:00"/>
        <d v="2019-04-04T00:00:00"/>
        <d v="2019-04-05T00:00:00"/>
        <d v="2019-04-06T00:00:00"/>
        <d v="2019-04-07T00:00:00"/>
        <d v="2019-04-08T00:00:00"/>
        <d v="2019-04-09T00:00:00"/>
        <d v="2019-04-10T00:00:00"/>
        <d v="2019-04-11T00:00:00"/>
        <d v="2019-04-12T00:00:00"/>
        <d v="2019-04-13T00:00:00"/>
        <d v="2019-04-14T00:00:00"/>
        <d v="2019-04-15T00:00:00"/>
        <d v="2019-04-16T00:00:00"/>
        <d v="2019-04-17T00:00:00"/>
        <d v="2019-04-18T00:00:00"/>
        <d v="2019-04-19T00:00:00"/>
        <d v="2019-04-20T00:00:00"/>
        <d v="2019-04-21T00:00:00"/>
        <d v="2019-04-22T00:00:00"/>
        <d v="2019-04-23T00:00:00"/>
        <d v="2019-04-24T00:00:00"/>
        <d v="2019-04-25T00:00:00"/>
        <d v="2019-04-26T00:00:00"/>
        <d v="2019-04-27T00:00:00"/>
        <d v="2019-04-28T00:00:00"/>
        <d v="2019-04-29T00:00:00"/>
        <d v="2019-04-30T00:00:00"/>
        <d v="2019-05-01T00:00:00"/>
        <d v="2019-05-02T00:00:00"/>
        <d v="2019-05-03T00:00:00"/>
        <d v="2019-05-04T00:00:00"/>
        <d v="2019-05-05T00:00:00"/>
        <d v="2019-05-06T00:00:00"/>
        <d v="2019-05-07T00:00:00"/>
        <d v="2019-05-08T00:00:00"/>
        <d v="2019-05-09T00:00:00"/>
        <d v="2019-05-10T00:00:00"/>
        <d v="2019-05-11T00:00:00"/>
        <d v="2019-05-12T00:00:00"/>
        <d v="2019-05-13T00:00:00"/>
        <d v="2019-05-14T00:00:00"/>
        <d v="2019-05-15T00:00:00"/>
        <d v="2019-05-16T00:00:00"/>
        <d v="2019-05-17T00:00:00"/>
        <d v="2019-05-18T00:00:00"/>
        <d v="2019-05-19T00:00:00"/>
        <d v="2019-05-20T00:00:00"/>
        <d v="2019-05-21T00:00:00"/>
        <d v="2019-05-22T00:00:00"/>
        <d v="2019-05-23T00:00:00"/>
        <d v="2019-05-24T00:00:00"/>
        <d v="2019-05-25T00:00:00"/>
        <d v="2019-05-26T00:00:00"/>
        <d v="2019-05-27T00:00:00"/>
        <d v="2019-05-28T00:00:00"/>
        <d v="2019-05-29T00:00:00"/>
        <d v="2019-05-30T00:00:00"/>
        <d v="2019-05-31T00:00:00"/>
        <d v="2019-06-01T00:00:00"/>
        <d v="2019-06-02T00:00:00"/>
        <d v="2019-06-03T00:00:00"/>
        <d v="2019-06-04T00:00:00"/>
        <d v="2019-06-05T00:00:00"/>
        <d v="2019-06-06T00:00:00"/>
        <d v="2019-06-07T00:00:00"/>
        <d v="2019-06-08T00:00:00"/>
        <d v="2019-06-09T00:00:00"/>
        <d v="2019-06-10T00:00:00"/>
        <d v="2019-06-11T00:00:00"/>
        <d v="2019-06-12T00:00:00"/>
        <d v="2019-06-13T00:00:00"/>
        <d v="2019-06-14T00:00:00"/>
        <d v="2019-06-15T00:00:00"/>
        <d v="2019-06-16T00:00:00"/>
        <d v="2019-06-17T00:00:00"/>
        <d v="2019-06-18T00:00:00"/>
        <d v="2019-06-19T00:00:00"/>
        <d v="2019-06-20T00:00:00"/>
        <d v="2019-06-21T00:00:00"/>
        <d v="2019-06-22T00:00:00"/>
        <d v="2019-06-23T00:00:00"/>
        <d v="2019-06-24T00:00:00"/>
        <d v="2019-06-25T00:00:00"/>
        <d v="2019-06-26T00:00:00"/>
        <d v="2019-06-27T00:00:00"/>
        <d v="2019-06-28T00:00:00"/>
        <d v="2019-06-29T00:00:00"/>
        <d v="2019-06-30T00:00:00"/>
        <d v="2019-07-01T00:00:00"/>
        <d v="2019-07-02T00:00:00"/>
        <d v="2019-07-03T00:00:00"/>
        <d v="2019-07-04T00:00:00"/>
        <d v="2019-07-05T00:00:00"/>
        <d v="2019-07-06T00:00:00"/>
        <d v="2019-07-07T00:00:00"/>
        <d v="2019-07-08T00:00:00"/>
        <d v="2019-07-09T00:00:00"/>
        <d v="2019-07-10T00:00:00"/>
        <d v="2019-07-11T00:00:00"/>
        <d v="2019-07-12T00:00:00"/>
        <d v="2019-07-13T00:00:00"/>
        <d v="2019-07-14T00:00:00"/>
        <d v="2019-07-15T00:00:00"/>
        <d v="2019-07-16T00:00:00"/>
        <d v="2019-07-17T00:00:00"/>
        <d v="2019-07-18T00:00:00"/>
        <d v="2019-07-19T00:00:00"/>
        <d v="2019-07-20T00:00:00"/>
        <d v="2019-07-21T00:00:00"/>
        <d v="2019-07-22T00:00:00"/>
        <d v="2019-07-23T00:00:00"/>
        <d v="2019-07-24T00:00:00"/>
        <d v="2019-07-25T00:00:00"/>
        <d v="2019-07-26T00:00:00"/>
        <d v="2019-07-27T00:00:00"/>
        <d v="2019-07-28T00:00:00"/>
        <d v="2019-07-29T00:00:00"/>
        <d v="2019-07-30T00:00:00"/>
        <d v="2019-07-31T00:00:00"/>
        <d v="2019-08-01T00:00:00"/>
        <d v="2019-08-02T00:00:00"/>
        <d v="2019-08-03T00:00:00"/>
        <d v="2019-08-04T00:00:00"/>
        <d v="2019-08-05T00:00:00"/>
        <d v="2019-08-06T00:00:00"/>
        <d v="2019-08-07T00:00:00"/>
        <d v="2019-08-08T00:00:00"/>
        <d v="2019-08-09T00:00:00"/>
        <d v="2019-08-10T00:00:00"/>
        <d v="2019-08-11T00:00:00"/>
        <d v="2019-08-12T00:00:00"/>
        <d v="2019-08-13T00:00:00"/>
        <d v="2019-08-14T00:00:00"/>
        <d v="2019-08-15T00:00:00"/>
        <d v="2019-08-16T00:00:00"/>
        <d v="2019-08-17T00:00:00"/>
        <d v="2019-08-18T00:00:00"/>
        <d v="2019-08-19T00:00:00"/>
        <d v="2019-08-20T00:00:00"/>
        <d v="2019-08-21T00:00:00"/>
        <d v="2019-08-22T00:00:00"/>
        <d v="2019-08-23T00:00:00"/>
        <d v="2019-08-24T00:00:00"/>
        <d v="2019-08-25T00:00:00"/>
        <d v="2019-08-26T00:00:00"/>
        <d v="2019-08-27T00:00:00"/>
        <d v="2019-08-28T00:00:00"/>
        <d v="2019-08-29T00:00:00"/>
        <d v="2019-08-30T00:00:00"/>
        <d v="2019-08-31T00:00:00"/>
        <d v="2019-09-01T00:00:00"/>
        <d v="2019-09-02T00:00:00"/>
        <d v="2019-09-03T00:00:00"/>
        <d v="2019-09-04T00:00:00"/>
        <d v="2019-09-05T00:00:00"/>
        <d v="2019-09-06T00:00:00"/>
        <d v="2019-09-07T00:00:00"/>
        <d v="2019-09-08T00:00:00"/>
        <d v="2019-09-09T00:00:00"/>
        <d v="2019-09-10T00:00:00"/>
        <d v="2019-09-11T00:00:00"/>
        <d v="2019-09-12T00:00:00"/>
        <d v="2019-09-13T00:00:00"/>
        <d v="2019-09-14T00:00:00"/>
        <d v="2019-09-15T00:00:00"/>
        <d v="2019-09-16T00:00:00"/>
        <d v="2019-09-17T00:00:00"/>
        <d v="2019-09-18T00:00:00"/>
        <d v="2019-09-19T00:00:00"/>
        <d v="2019-09-20T00:00:00"/>
        <d v="2019-09-21T00:00:00"/>
        <d v="2019-09-22T00:00:00"/>
        <d v="2019-09-23T00:00:00"/>
        <d v="2019-09-24T00:00:00"/>
        <d v="2019-09-25T00:00:00"/>
        <d v="2019-09-26T00:00:00"/>
        <d v="2019-09-27T00:00:00"/>
        <d v="2019-09-28T00:00:00"/>
        <d v="2019-09-29T00:00:00"/>
        <d v="2019-09-30T00:00:00"/>
        <d v="2019-10-01T00:00:00"/>
        <d v="2019-10-02T00:00:00"/>
        <d v="2019-10-03T00:00:00"/>
        <d v="2019-10-04T00:00:00"/>
        <d v="2019-10-05T00:00:00"/>
        <d v="2019-10-06T00:00:00"/>
        <d v="2019-10-07T00:00:00"/>
        <d v="2019-10-08T00:00:00"/>
        <d v="2019-10-09T00:00:00"/>
        <d v="2019-10-10T00:00:00"/>
        <d v="2019-10-11T00:00:00"/>
        <d v="2019-10-12T00:00:00"/>
        <d v="2019-10-13T00:00:00"/>
        <d v="2019-10-14T00:00:00"/>
        <d v="2019-10-15T00:00:00"/>
        <d v="2019-10-16T00:00:00"/>
      </sharedItems>
      <fieldGroup par="11" base="1">
        <rangePr groupBy="months" startDate="2018-01-01T00:00:00" endDate="2019-10-17T00:00:00"/>
        <groupItems count="14">
          <s v="&lt;1/1/2018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10/17/2019"/>
        </groupItems>
      </fieldGroup>
    </cacheField>
    <cacheField name="Customer ID" numFmtId="0">
      <sharedItems containsSemiMixedTypes="0" containsString="0" containsNumber="1" containsInteger="1" minValue="1" maxValue="20"/>
    </cacheField>
    <cacheField name="Customer Name" numFmtId="0">
      <sharedItems count="20">
        <s v="Company K"/>
        <s v="Company A"/>
        <s v="Company I"/>
        <s v="Company R"/>
        <s v="Company P"/>
        <s v="Company M"/>
        <s v="Company Q"/>
        <s v="Company N"/>
        <s v="Company T"/>
        <s v="Company C"/>
        <s v="Company H"/>
        <s v="Company F"/>
        <s v="Company D"/>
        <s v="Company S"/>
        <s v="Company J"/>
        <s v="Company E"/>
        <s v="Company L"/>
        <s v="Company G"/>
        <s v="Company B"/>
        <s v="Company O"/>
      </sharedItems>
    </cacheField>
    <cacheField name="Sales Person" numFmtId="0">
      <sharedItems count="8">
        <s v="Michael Fox"/>
        <s v="Anna Weber"/>
        <s v="Kim Fishman"/>
        <s v="Oscar Knox"/>
        <s v="Andrew James"/>
        <s v="Laura Larsen"/>
        <s v="Anne Lee"/>
        <s v="Ben Wallace"/>
      </sharedItems>
    </cacheField>
    <cacheField name="Region" numFmtId="0">
      <sharedItems count="4">
        <s v="New Mexico"/>
        <s v="Texas"/>
        <s v="California"/>
        <s v="Arizona"/>
      </sharedItems>
    </cacheField>
    <cacheField name="Item" numFmtId="0">
      <sharedItems count="10">
        <s v="Shoes"/>
        <s v="Snacks"/>
        <s v="Cutlery"/>
        <s v="Souvenirs"/>
        <s v="Clothing"/>
        <s v="Item 1" u="1"/>
        <s v="Item 2" u="1"/>
        <s v="Item 3" u="1"/>
        <s v="Item 4" u="1"/>
        <s v="Item 5" u="1"/>
      </sharedItems>
    </cacheField>
    <cacheField name="Price" numFmtId="0">
      <sharedItems containsSemiMixedTypes="0" containsString="0" containsNumber="1" containsInteger="1" minValue="69" maxValue="399"/>
    </cacheField>
    <cacheField name="Quantity" numFmtId="0">
      <sharedItems containsSemiMixedTypes="0" containsString="0" containsNumber="1" containsInteger="1" minValue="0" maxValue="9"/>
    </cacheField>
    <cacheField name="Revenue" numFmtId="0">
      <sharedItems containsSemiMixedTypes="0" containsString="0" containsNumber="1" containsInteger="1" minValue="0" maxValue="3591"/>
    </cacheField>
    <cacheField name="Тримесечия" numFmtId="0" databaseField="0">
      <fieldGroup base="1">
        <rangePr groupBy="quarters" startDate="2018-01-01T00:00:00" endDate="2019-10-17T00:00:00"/>
        <groupItems count="6">
          <s v="&lt;1/1/2018"/>
          <s v="Трим.1"/>
          <s v="Трим.2"/>
          <s v="Трим.3"/>
          <s v="Трим.4"/>
          <s v="&gt;10/17/2019"/>
        </groupItems>
      </fieldGroup>
    </cacheField>
    <cacheField name="Години" numFmtId="0" databaseField="0">
      <fieldGroup base="1">
        <rangePr groupBy="years" startDate="2018-01-01T00:00:00" endDate="2019-10-17T00:00:00"/>
        <groupItems count="4">
          <s v="&lt;1/1/2018"/>
          <s v="2018"/>
          <s v="2019"/>
          <s v="&gt;10/17/2019"/>
        </groupItems>
      </fieldGroup>
    </cacheField>
  </cacheFields>
  <extLst>
    <ext xmlns:x14="http://schemas.microsoft.com/office/spreadsheetml/2009/9/main" uri="{725AE2AE-9491-48be-B2B4-4EB974FC3084}">
      <x14:pivotCacheDefinition pivotCacheId="1351348630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000">
  <r>
    <s v="0001"/>
    <x v="0"/>
    <n v="11"/>
    <x v="0"/>
    <x v="0"/>
    <x v="0"/>
    <x v="0"/>
    <n v="199"/>
    <n v="3"/>
    <n v="597"/>
  </r>
  <r>
    <s v="0002"/>
    <x v="1"/>
    <n v="1"/>
    <x v="1"/>
    <x v="1"/>
    <x v="1"/>
    <x v="1"/>
    <n v="289"/>
    <n v="7"/>
    <n v="2023"/>
  </r>
  <r>
    <s v="0003"/>
    <x v="2"/>
    <n v="9"/>
    <x v="2"/>
    <x v="2"/>
    <x v="2"/>
    <x v="2"/>
    <n v="159"/>
    <n v="3"/>
    <n v="477"/>
  </r>
  <r>
    <s v="0004"/>
    <x v="2"/>
    <n v="18"/>
    <x v="3"/>
    <x v="3"/>
    <x v="3"/>
    <x v="1"/>
    <n v="289"/>
    <n v="3"/>
    <n v="867"/>
  </r>
  <r>
    <s v="0005"/>
    <x v="3"/>
    <n v="16"/>
    <x v="4"/>
    <x v="3"/>
    <x v="3"/>
    <x v="3"/>
    <n v="69"/>
    <n v="4"/>
    <n v="276"/>
  </r>
  <r>
    <s v="0006"/>
    <x v="3"/>
    <n v="13"/>
    <x v="5"/>
    <x v="0"/>
    <x v="0"/>
    <x v="0"/>
    <n v="199"/>
    <n v="2"/>
    <n v="398"/>
  </r>
  <r>
    <s v="0007"/>
    <x v="3"/>
    <n v="17"/>
    <x v="6"/>
    <x v="4"/>
    <x v="3"/>
    <x v="1"/>
    <n v="289"/>
    <n v="9"/>
    <n v="2601"/>
  </r>
  <r>
    <s v="0008"/>
    <x v="4"/>
    <n v="14"/>
    <x v="7"/>
    <x v="0"/>
    <x v="0"/>
    <x v="0"/>
    <n v="199"/>
    <n v="5"/>
    <n v="995"/>
  </r>
  <r>
    <s v="0009"/>
    <x v="4"/>
    <n v="20"/>
    <x v="8"/>
    <x v="4"/>
    <x v="3"/>
    <x v="4"/>
    <n v="399"/>
    <n v="5"/>
    <n v="1995"/>
  </r>
  <r>
    <s v="0010"/>
    <x v="4"/>
    <n v="3"/>
    <x v="9"/>
    <x v="1"/>
    <x v="1"/>
    <x v="0"/>
    <n v="199"/>
    <n v="0"/>
    <n v="0"/>
  </r>
  <r>
    <s v="0011"/>
    <x v="4"/>
    <n v="8"/>
    <x v="10"/>
    <x v="5"/>
    <x v="2"/>
    <x v="1"/>
    <n v="289"/>
    <n v="9"/>
    <n v="2601"/>
  </r>
  <r>
    <s v="0012"/>
    <x v="4"/>
    <n v="6"/>
    <x v="11"/>
    <x v="5"/>
    <x v="2"/>
    <x v="4"/>
    <n v="399"/>
    <n v="6"/>
    <n v="2394"/>
  </r>
  <r>
    <s v="0013"/>
    <x v="4"/>
    <n v="9"/>
    <x v="2"/>
    <x v="2"/>
    <x v="2"/>
    <x v="0"/>
    <n v="199"/>
    <n v="6"/>
    <n v="1194"/>
  </r>
  <r>
    <s v="0014"/>
    <x v="4"/>
    <n v="4"/>
    <x v="12"/>
    <x v="1"/>
    <x v="1"/>
    <x v="4"/>
    <n v="399"/>
    <n v="4"/>
    <n v="1596"/>
  </r>
  <r>
    <s v="0015"/>
    <x v="4"/>
    <n v="6"/>
    <x v="11"/>
    <x v="2"/>
    <x v="2"/>
    <x v="0"/>
    <n v="199"/>
    <n v="2"/>
    <n v="398"/>
  </r>
  <r>
    <s v="0016"/>
    <x v="5"/>
    <n v="13"/>
    <x v="5"/>
    <x v="0"/>
    <x v="0"/>
    <x v="3"/>
    <n v="69"/>
    <n v="0"/>
    <n v="0"/>
  </r>
  <r>
    <s v="0017"/>
    <x v="6"/>
    <n v="14"/>
    <x v="7"/>
    <x v="0"/>
    <x v="0"/>
    <x v="1"/>
    <n v="289"/>
    <n v="0"/>
    <n v="0"/>
  </r>
  <r>
    <s v="0018"/>
    <x v="6"/>
    <n v="19"/>
    <x v="13"/>
    <x v="3"/>
    <x v="3"/>
    <x v="2"/>
    <n v="159"/>
    <n v="5"/>
    <n v="795"/>
  </r>
  <r>
    <s v="0019"/>
    <x v="6"/>
    <n v="10"/>
    <x v="14"/>
    <x v="5"/>
    <x v="2"/>
    <x v="3"/>
    <n v="69"/>
    <n v="2"/>
    <n v="138"/>
  </r>
  <r>
    <s v="0020"/>
    <x v="6"/>
    <n v="5"/>
    <x v="15"/>
    <x v="1"/>
    <x v="1"/>
    <x v="4"/>
    <n v="399"/>
    <n v="3"/>
    <n v="1197"/>
  </r>
  <r>
    <s v="0021"/>
    <x v="6"/>
    <n v="10"/>
    <x v="14"/>
    <x v="5"/>
    <x v="2"/>
    <x v="3"/>
    <n v="69"/>
    <n v="2"/>
    <n v="138"/>
  </r>
  <r>
    <s v="0022"/>
    <x v="6"/>
    <n v="11"/>
    <x v="0"/>
    <x v="6"/>
    <x v="0"/>
    <x v="1"/>
    <n v="289"/>
    <n v="6"/>
    <n v="1734"/>
  </r>
  <r>
    <s v="0023"/>
    <x v="6"/>
    <n v="8"/>
    <x v="10"/>
    <x v="5"/>
    <x v="2"/>
    <x v="2"/>
    <n v="159"/>
    <n v="4"/>
    <n v="636"/>
  </r>
  <r>
    <s v="0024"/>
    <x v="6"/>
    <n v="12"/>
    <x v="16"/>
    <x v="0"/>
    <x v="0"/>
    <x v="4"/>
    <n v="399"/>
    <n v="2"/>
    <n v="798"/>
  </r>
  <r>
    <s v="0025"/>
    <x v="7"/>
    <n v="3"/>
    <x v="9"/>
    <x v="7"/>
    <x v="1"/>
    <x v="4"/>
    <n v="399"/>
    <n v="0"/>
    <n v="0"/>
  </r>
  <r>
    <s v="0026"/>
    <x v="7"/>
    <n v="14"/>
    <x v="7"/>
    <x v="0"/>
    <x v="0"/>
    <x v="1"/>
    <n v="289"/>
    <n v="0"/>
    <n v="0"/>
  </r>
  <r>
    <s v="0027"/>
    <x v="7"/>
    <n v="14"/>
    <x v="7"/>
    <x v="6"/>
    <x v="0"/>
    <x v="0"/>
    <n v="199"/>
    <n v="1"/>
    <n v="199"/>
  </r>
  <r>
    <s v="0028"/>
    <x v="7"/>
    <n v="19"/>
    <x v="13"/>
    <x v="4"/>
    <x v="3"/>
    <x v="4"/>
    <n v="399"/>
    <n v="7"/>
    <n v="2793"/>
  </r>
  <r>
    <s v="0029"/>
    <x v="8"/>
    <n v="10"/>
    <x v="14"/>
    <x v="5"/>
    <x v="2"/>
    <x v="0"/>
    <n v="199"/>
    <n v="3"/>
    <n v="597"/>
  </r>
  <r>
    <s v="0030"/>
    <x v="8"/>
    <n v="12"/>
    <x v="16"/>
    <x v="6"/>
    <x v="0"/>
    <x v="1"/>
    <n v="289"/>
    <n v="0"/>
    <n v="0"/>
  </r>
  <r>
    <s v="0031"/>
    <x v="8"/>
    <n v="6"/>
    <x v="11"/>
    <x v="2"/>
    <x v="2"/>
    <x v="2"/>
    <n v="159"/>
    <n v="2"/>
    <n v="318"/>
  </r>
  <r>
    <s v="0032"/>
    <x v="8"/>
    <n v="6"/>
    <x v="11"/>
    <x v="5"/>
    <x v="2"/>
    <x v="4"/>
    <n v="399"/>
    <n v="3"/>
    <n v="1197"/>
  </r>
  <r>
    <s v="0033"/>
    <x v="9"/>
    <n v="6"/>
    <x v="11"/>
    <x v="5"/>
    <x v="2"/>
    <x v="3"/>
    <n v="69"/>
    <n v="2"/>
    <n v="138"/>
  </r>
  <r>
    <s v="0034"/>
    <x v="10"/>
    <n v="1"/>
    <x v="1"/>
    <x v="7"/>
    <x v="1"/>
    <x v="0"/>
    <n v="199"/>
    <n v="8"/>
    <n v="1592"/>
  </r>
  <r>
    <s v="0035"/>
    <x v="10"/>
    <n v="16"/>
    <x v="4"/>
    <x v="4"/>
    <x v="3"/>
    <x v="0"/>
    <n v="199"/>
    <n v="5"/>
    <n v="995"/>
  </r>
  <r>
    <s v="0036"/>
    <x v="10"/>
    <n v="13"/>
    <x v="5"/>
    <x v="6"/>
    <x v="0"/>
    <x v="1"/>
    <n v="289"/>
    <n v="1"/>
    <n v="289"/>
  </r>
  <r>
    <s v="0037"/>
    <x v="10"/>
    <n v="13"/>
    <x v="5"/>
    <x v="6"/>
    <x v="0"/>
    <x v="4"/>
    <n v="399"/>
    <n v="4"/>
    <n v="1596"/>
  </r>
  <r>
    <s v="0038"/>
    <x v="11"/>
    <n v="20"/>
    <x v="8"/>
    <x v="3"/>
    <x v="3"/>
    <x v="4"/>
    <n v="399"/>
    <n v="3"/>
    <n v="1197"/>
  </r>
  <r>
    <s v="0039"/>
    <x v="11"/>
    <n v="19"/>
    <x v="13"/>
    <x v="4"/>
    <x v="3"/>
    <x v="3"/>
    <n v="69"/>
    <n v="8"/>
    <n v="552"/>
  </r>
  <r>
    <s v="0040"/>
    <x v="11"/>
    <n v="14"/>
    <x v="7"/>
    <x v="0"/>
    <x v="0"/>
    <x v="1"/>
    <n v="289"/>
    <n v="3"/>
    <n v="867"/>
  </r>
  <r>
    <s v="0041"/>
    <x v="12"/>
    <n v="9"/>
    <x v="2"/>
    <x v="2"/>
    <x v="2"/>
    <x v="4"/>
    <n v="399"/>
    <n v="4"/>
    <n v="1596"/>
  </r>
  <r>
    <s v="0042"/>
    <x v="12"/>
    <n v="17"/>
    <x v="6"/>
    <x v="4"/>
    <x v="3"/>
    <x v="3"/>
    <n v="69"/>
    <n v="5"/>
    <n v="345"/>
  </r>
  <r>
    <s v="0043"/>
    <x v="12"/>
    <n v="13"/>
    <x v="5"/>
    <x v="6"/>
    <x v="0"/>
    <x v="2"/>
    <n v="159"/>
    <n v="8"/>
    <n v="1272"/>
  </r>
  <r>
    <s v="0044"/>
    <x v="12"/>
    <n v="7"/>
    <x v="17"/>
    <x v="5"/>
    <x v="2"/>
    <x v="4"/>
    <n v="399"/>
    <n v="5"/>
    <n v="1995"/>
  </r>
  <r>
    <s v="0045"/>
    <x v="12"/>
    <n v="12"/>
    <x v="16"/>
    <x v="6"/>
    <x v="0"/>
    <x v="1"/>
    <n v="289"/>
    <n v="4"/>
    <n v="1156"/>
  </r>
  <r>
    <s v="0046"/>
    <x v="12"/>
    <n v="14"/>
    <x v="7"/>
    <x v="0"/>
    <x v="0"/>
    <x v="2"/>
    <n v="159"/>
    <n v="7"/>
    <n v="1113"/>
  </r>
  <r>
    <s v="0047"/>
    <x v="12"/>
    <n v="17"/>
    <x v="6"/>
    <x v="3"/>
    <x v="3"/>
    <x v="1"/>
    <n v="289"/>
    <n v="0"/>
    <n v="0"/>
  </r>
  <r>
    <s v="0048"/>
    <x v="12"/>
    <n v="16"/>
    <x v="4"/>
    <x v="3"/>
    <x v="3"/>
    <x v="3"/>
    <n v="69"/>
    <n v="1"/>
    <n v="69"/>
  </r>
  <r>
    <s v="0049"/>
    <x v="12"/>
    <n v="4"/>
    <x v="12"/>
    <x v="7"/>
    <x v="1"/>
    <x v="2"/>
    <n v="159"/>
    <n v="5"/>
    <n v="795"/>
  </r>
  <r>
    <s v="0050"/>
    <x v="12"/>
    <n v="5"/>
    <x v="15"/>
    <x v="7"/>
    <x v="1"/>
    <x v="2"/>
    <n v="159"/>
    <n v="7"/>
    <n v="1113"/>
  </r>
  <r>
    <s v="0051"/>
    <x v="12"/>
    <n v="19"/>
    <x v="13"/>
    <x v="4"/>
    <x v="3"/>
    <x v="4"/>
    <n v="399"/>
    <n v="6"/>
    <n v="2394"/>
  </r>
  <r>
    <s v="0052"/>
    <x v="12"/>
    <n v="1"/>
    <x v="1"/>
    <x v="7"/>
    <x v="1"/>
    <x v="3"/>
    <n v="69"/>
    <n v="2"/>
    <n v="138"/>
  </r>
  <r>
    <s v="0053"/>
    <x v="13"/>
    <n v="17"/>
    <x v="6"/>
    <x v="4"/>
    <x v="3"/>
    <x v="3"/>
    <n v="69"/>
    <n v="7"/>
    <n v="483"/>
  </r>
  <r>
    <s v="0054"/>
    <x v="14"/>
    <n v="8"/>
    <x v="10"/>
    <x v="5"/>
    <x v="2"/>
    <x v="1"/>
    <n v="289"/>
    <n v="1"/>
    <n v="289"/>
  </r>
  <r>
    <s v="0055"/>
    <x v="14"/>
    <n v="7"/>
    <x v="17"/>
    <x v="5"/>
    <x v="2"/>
    <x v="4"/>
    <n v="399"/>
    <n v="0"/>
    <n v="0"/>
  </r>
  <r>
    <s v="0056"/>
    <x v="14"/>
    <n v="20"/>
    <x v="8"/>
    <x v="4"/>
    <x v="3"/>
    <x v="3"/>
    <n v="69"/>
    <n v="9"/>
    <n v="621"/>
  </r>
  <r>
    <s v="0057"/>
    <x v="14"/>
    <n v="8"/>
    <x v="10"/>
    <x v="5"/>
    <x v="2"/>
    <x v="0"/>
    <n v="199"/>
    <n v="5"/>
    <n v="995"/>
  </r>
  <r>
    <s v="0058"/>
    <x v="14"/>
    <n v="11"/>
    <x v="0"/>
    <x v="0"/>
    <x v="0"/>
    <x v="3"/>
    <n v="69"/>
    <n v="9"/>
    <n v="621"/>
  </r>
  <r>
    <s v="0059"/>
    <x v="14"/>
    <n v="9"/>
    <x v="2"/>
    <x v="2"/>
    <x v="2"/>
    <x v="4"/>
    <n v="399"/>
    <n v="7"/>
    <n v="2793"/>
  </r>
  <r>
    <s v="0060"/>
    <x v="14"/>
    <n v="10"/>
    <x v="14"/>
    <x v="5"/>
    <x v="2"/>
    <x v="0"/>
    <n v="199"/>
    <n v="3"/>
    <n v="597"/>
  </r>
  <r>
    <s v="0061"/>
    <x v="15"/>
    <n v="2"/>
    <x v="18"/>
    <x v="1"/>
    <x v="1"/>
    <x v="2"/>
    <n v="159"/>
    <n v="8"/>
    <n v="1272"/>
  </r>
  <r>
    <s v="0062"/>
    <x v="16"/>
    <n v="20"/>
    <x v="8"/>
    <x v="4"/>
    <x v="3"/>
    <x v="2"/>
    <n v="159"/>
    <n v="9"/>
    <n v="1431"/>
  </r>
  <r>
    <s v="0063"/>
    <x v="16"/>
    <n v="9"/>
    <x v="2"/>
    <x v="5"/>
    <x v="2"/>
    <x v="1"/>
    <n v="289"/>
    <n v="7"/>
    <n v="2023"/>
  </r>
  <r>
    <s v="0064"/>
    <x v="17"/>
    <n v="9"/>
    <x v="2"/>
    <x v="5"/>
    <x v="2"/>
    <x v="4"/>
    <n v="399"/>
    <n v="1"/>
    <n v="399"/>
  </r>
  <r>
    <s v="0065"/>
    <x v="18"/>
    <n v="9"/>
    <x v="2"/>
    <x v="5"/>
    <x v="2"/>
    <x v="0"/>
    <n v="199"/>
    <n v="6"/>
    <n v="1194"/>
  </r>
  <r>
    <s v="0066"/>
    <x v="18"/>
    <n v="10"/>
    <x v="14"/>
    <x v="5"/>
    <x v="2"/>
    <x v="1"/>
    <n v="289"/>
    <n v="3"/>
    <n v="867"/>
  </r>
  <r>
    <s v="0067"/>
    <x v="19"/>
    <n v="16"/>
    <x v="4"/>
    <x v="3"/>
    <x v="3"/>
    <x v="3"/>
    <n v="69"/>
    <n v="2"/>
    <n v="138"/>
  </r>
  <r>
    <s v="0068"/>
    <x v="19"/>
    <n v="13"/>
    <x v="5"/>
    <x v="6"/>
    <x v="0"/>
    <x v="0"/>
    <n v="199"/>
    <n v="8"/>
    <n v="1592"/>
  </r>
  <r>
    <s v="0069"/>
    <x v="20"/>
    <n v="19"/>
    <x v="13"/>
    <x v="4"/>
    <x v="3"/>
    <x v="0"/>
    <n v="199"/>
    <n v="8"/>
    <n v="1592"/>
  </r>
  <r>
    <s v="0070"/>
    <x v="20"/>
    <n v="6"/>
    <x v="11"/>
    <x v="5"/>
    <x v="2"/>
    <x v="0"/>
    <n v="199"/>
    <n v="0"/>
    <n v="0"/>
  </r>
  <r>
    <s v="0071"/>
    <x v="20"/>
    <n v="17"/>
    <x v="6"/>
    <x v="3"/>
    <x v="3"/>
    <x v="2"/>
    <n v="159"/>
    <n v="4"/>
    <n v="636"/>
  </r>
  <r>
    <s v="0072"/>
    <x v="21"/>
    <n v="15"/>
    <x v="19"/>
    <x v="6"/>
    <x v="0"/>
    <x v="4"/>
    <n v="399"/>
    <n v="4"/>
    <n v="1596"/>
  </r>
  <r>
    <s v="0073"/>
    <x v="22"/>
    <n v="15"/>
    <x v="19"/>
    <x v="6"/>
    <x v="0"/>
    <x v="2"/>
    <n v="159"/>
    <n v="1"/>
    <n v="159"/>
  </r>
  <r>
    <s v="0074"/>
    <x v="22"/>
    <n v="20"/>
    <x v="8"/>
    <x v="3"/>
    <x v="3"/>
    <x v="1"/>
    <n v="289"/>
    <n v="1"/>
    <n v="289"/>
  </r>
  <r>
    <s v="0075"/>
    <x v="22"/>
    <n v="13"/>
    <x v="5"/>
    <x v="0"/>
    <x v="0"/>
    <x v="1"/>
    <n v="289"/>
    <n v="5"/>
    <n v="1445"/>
  </r>
  <r>
    <s v="0076"/>
    <x v="23"/>
    <n v="18"/>
    <x v="3"/>
    <x v="3"/>
    <x v="3"/>
    <x v="3"/>
    <n v="69"/>
    <n v="7"/>
    <n v="483"/>
  </r>
  <r>
    <s v="0077"/>
    <x v="23"/>
    <n v="8"/>
    <x v="10"/>
    <x v="5"/>
    <x v="2"/>
    <x v="3"/>
    <n v="69"/>
    <n v="2"/>
    <n v="138"/>
  </r>
  <r>
    <s v="0078"/>
    <x v="23"/>
    <n v="5"/>
    <x v="15"/>
    <x v="7"/>
    <x v="1"/>
    <x v="1"/>
    <n v="289"/>
    <n v="1"/>
    <n v="289"/>
  </r>
  <r>
    <s v="0079"/>
    <x v="23"/>
    <n v="19"/>
    <x v="13"/>
    <x v="3"/>
    <x v="3"/>
    <x v="1"/>
    <n v="289"/>
    <n v="8"/>
    <n v="2312"/>
  </r>
  <r>
    <s v="0080"/>
    <x v="23"/>
    <n v="10"/>
    <x v="14"/>
    <x v="2"/>
    <x v="2"/>
    <x v="1"/>
    <n v="289"/>
    <n v="3"/>
    <n v="867"/>
  </r>
  <r>
    <s v="0081"/>
    <x v="23"/>
    <n v="7"/>
    <x v="17"/>
    <x v="5"/>
    <x v="2"/>
    <x v="4"/>
    <n v="399"/>
    <n v="6"/>
    <n v="2394"/>
  </r>
  <r>
    <s v="0082"/>
    <x v="23"/>
    <n v="5"/>
    <x v="15"/>
    <x v="1"/>
    <x v="1"/>
    <x v="3"/>
    <n v="69"/>
    <n v="1"/>
    <n v="69"/>
  </r>
  <r>
    <s v="0083"/>
    <x v="23"/>
    <n v="10"/>
    <x v="14"/>
    <x v="5"/>
    <x v="2"/>
    <x v="3"/>
    <n v="69"/>
    <n v="2"/>
    <n v="138"/>
  </r>
  <r>
    <s v="0084"/>
    <x v="24"/>
    <n v="18"/>
    <x v="3"/>
    <x v="4"/>
    <x v="3"/>
    <x v="4"/>
    <n v="399"/>
    <n v="1"/>
    <n v="399"/>
  </r>
  <r>
    <s v="0085"/>
    <x v="25"/>
    <n v="4"/>
    <x v="12"/>
    <x v="7"/>
    <x v="1"/>
    <x v="4"/>
    <n v="399"/>
    <n v="9"/>
    <n v="3591"/>
  </r>
  <r>
    <s v="0086"/>
    <x v="25"/>
    <n v="12"/>
    <x v="16"/>
    <x v="0"/>
    <x v="0"/>
    <x v="4"/>
    <n v="399"/>
    <n v="2"/>
    <n v="798"/>
  </r>
  <r>
    <s v="0087"/>
    <x v="26"/>
    <n v="17"/>
    <x v="6"/>
    <x v="4"/>
    <x v="3"/>
    <x v="2"/>
    <n v="159"/>
    <n v="3"/>
    <n v="477"/>
  </r>
  <r>
    <s v="0088"/>
    <x v="26"/>
    <n v="12"/>
    <x v="16"/>
    <x v="0"/>
    <x v="0"/>
    <x v="3"/>
    <n v="69"/>
    <n v="2"/>
    <n v="138"/>
  </r>
  <r>
    <s v="0089"/>
    <x v="26"/>
    <n v="8"/>
    <x v="10"/>
    <x v="2"/>
    <x v="2"/>
    <x v="0"/>
    <n v="199"/>
    <n v="5"/>
    <n v="995"/>
  </r>
  <r>
    <s v="0090"/>
    <x v="26"/>
    <n v="12"/>
    <x v="16"/>
    <x v="6"/>
    <x v="0"/>
    <x v="3"/>
    <n v="69"/>
    <n v="2"/>
    <n v="138"/>
  </r>
  <r>
    <s v="0091"/>
    <x v="26"/>
    <n v="19"/>
    <x v="13"/>
    <x v="4"/>
    <x v="3"/>
    <x v="1"/>
    <n v="289"/>
    <n v="4"/>
    <n v="1156"/>
  </r>
  <r>
    <s v="0092"/>
    <x v="27"/>
    <n v="20"/>
    <x v="8"/>
    <x v="3"/>
    <x v="3"/>
    <x v="4"/>
    <n v="399"/>
    <n v="6"/>
    <n v="2394"/>
  </r>
  <r>
    <s v="0093"/>
    <x v="28"/>
    <n v="7"/>
    <x v="17"/>
    <x v="2"/>
    <x v="2"/>
    <x v="4"/>
    <n v="399"/>
    <n v="1"/>
    <n v="399"/>
  </r>
  <r>
    <s v="0094"/>
    <x v="28"/>
    <n v="8"/>
    <x v="10"/>
    <x v="2"/>
    <x v="2"/>
    <x v="0"/>
    <n v="199"/>
    <n v="2"/>
    <n v="398"/>
  </r>
  <r>
    <s v="0095"/>
    <x v="28"/>
    <n v="7"/>
    <x v="17"/>
    <x v="5"/>
    <x v="2"/>
    <x v="3"/>
    <n v="69"/>
    <n v="8"/>
    <n v="552"/>
  </r>
  <r>
    <s v="0096"/>
    <x v="29"/>
    <n v="15"/>
    <x v="19"/>
    <x v="0"/>
    <x v="0"/>
    <x v="3"/>
    <n v="69"/>
    <n v="9"/>
    <n v="621"/>
  </r>
  <r>
    <s v="0097"/>
    <x v="29"/>
    <n v="11"/>
    <x v="0"/>
    <x v="6"/>
    <x v="0"/>
    <x v="3"/>
    <n v="69"/>
    <n v="7"/>
    <n v="483"/>
  </r>
  <r>
    <s v="0098"/>
    <x v="29"/>
    <n v="19"/>
    <x v="13"/>
    <x v="3"/>
    <x v="3"/>
    <x v="2"/>
    <n v="159"/>
    <n v="8"/>
    <n v="1272"/>
  </r>
  <r>
    <s v="0099"/>
    <x v="29"/>
    <n v="8"/>
    <x v="10"/>
    <x v="5"/>
    <x v="2"/>
    <x v="0"/>
    <n v="199"/>
    <n v="9"/>
    <n v="1791"/>
  </r>
  <r>
    <s v="0100"/>
    <x v="29"/>
    <n v="12"/>
    <x v="16"/>
    <x v="0"/>
    <x v="0"/>
    <x v="0"/>
    <n v="199"/>
    <n v="5"/>
    <n v="995"/>
  </r>
  <r>
    <s v="0101"/>
    <x v="30"/>
    <n v="18"/>
    <x v="3"/>
    <x v="3"/>
    <x v="3"/>
    <x v="3"/>
    <n v="69"/>
    <n v="4"/>
    <n v="276"/>
  </r>
  <r>
    <s v="0102"/>
    <x v="31"/>
    <n v="10"/>
    <x v="14"/>
    <x v="2"/>
    <x v="2"/>
    <x v="3"/>
    <n v="69"/>
    <n v="4"/>
    <n v="276"/>
  </r>
  <r>
    <s v="0103"/>
    <x v="31"/>
    <n v="20"/>
    <x v="8"/>
    <x v="4"/>
    <x v="3"/>
    <x v="3"/>
    <n v="69"/>
    <n v="6"/>
    <n v="414"/>
  </r>
  <r>
    <s v="0104"/>
    <x v="32"/>
    <n v="4"/>
    <x v="12"/>
    <x v="7"/>
    <x v="1"/>
    <x v="4"/>
    <n v="399"/>
    <n v="1"/>
    <n v="399"/>
  </r>
  <r>
    <s v="0105"/>
    <x v="32"/>
    <n v="11"/>
    <x v="0"/>
    <x v="0"/>
    <x v="0"/>
    <x v="2"/>
    <n v="159"/>
    <n v="0"/>
    <n v="0"/>
  </r>
  <r>
    <s v="0106"/>
    <x v="32"/>
    <n v="2"/>
    <x v="18"/>
    <x v="7"/>
    <x v="1"/>
    <x v="2"/>
    <n v="159"/>
    <n v="5"/>
    <n v="795"/>
  </r>
  <r>
    <s v="0107"/>
    <x v="32"/>
    <n v="7"/>
    <x v="17"/>
    <x v="2"/>
    <x v="2"/>
    <x v="2"/>
    <n v="159"/>
    <n v="5"/>
    <n v="795"/>
  </r>
  <r>
    <s v="0108"/>
    <x v="32"/>
    <n v="15"/>
    <x v="19"/>
    <x v="6"/>
    <x v="0"/>
    <x v="4"/>
    <n v="399"/>
    <n v="2"/>
    <n v="798"/>
  </r>
  <r>
    <s v="0109"/>
    <x v="32"/>
    <n v="20"/>
    <x v="8"/>
    <x v="3"/>
    <x v="3"/>
    <x v="2"/>
    <n v="159"/>
    <n v="7"/>
    <n v="1113"/>
  </r>
  <r>
    <s v="0110"/>
    <x v="33"/>
    <n v="16"/>
    <x v="4"/>
    <x v="3"/>
    <x v="3"/>
    <x v="0"/>
    <n v="199"/>
    <n v="6"/>
    <n v="1194"/>
  </r>
  <r>
    <s v="0111"/>
    <x v="33"/>
    <n v="19"/>
    <x v="13"/>
    <x v="4"/>
    <x v="3"/>
    <x v="4"/>
    <n v="399"/>
    <n v="6"/>
    <n v="2394"/>
  </r>
  <r>
    <s v="0112"/>
    <x v="34"/>
    <n v="1"/>
    <x v="1"/>
    <x v="1"/>
    <x v="1"/>
    <x v="4"/>
    <n v="399"/>
    <n v="2"/>
    <n v="798"/>
  </r>
  <r>
    <s v="0113"/>
    <x v="35"/>
    <n v="17"/>
    <x v="6"/>
    <x v="3"/>
    <x v="3"/>
    <x v="4"/>
    <n v="399"/>
    <n v="5"/>
    <n v="1995"/>
  </r>
  <r>
    <s v="0114"/>
    <x v="35"/>
    <n v="9"/>
    <x v="2"/>
    <x v="2"/>
    <x v="2"/>
    <x v="2"/>
    <n v="159"/>
    <n v="4"/>
    <n v="636"/>
  </r>
  <r>
    <s v="0115"/>
    <x v="35"/>
    <n v="2"/>
    <x v="18"/>
    <x v="7"/>
    <x v="1"/>
    <x v="3"/>
    <n v="69"/>
    <n v="7"/>
    <n v="483"/>
  </r>
  <r>
    <s v="0116"/>
    <x v="35"/>
    <n v="14"/>
    <x v="7"/>
    <x v="0"/>
    <x v="0"/>
    <x v="3"/>
    <n v="69"/>
    <n v="7"/>
    <n v="483"/>
  </r>
  <r>
    <s v="0117"/>
    <x v="35"/>
    <n v="14"/>
    <x v="7"/>
    <x v="0"/>
    <x v="0"/>
    <x v="4"/>
    <n v="399"/>
    <n v="7"/>
    <n v="2793"/>
  </r>
  <r>
    <s v="0118"/>
    <x v="36"/>
    <n v="5"/>
    <x v="15"/>
    <x v="1"/>
    <x v="1"/>
    <x v="1"/>
    <n v="289"/>
    <n v="2"/>
    <n v="578"/>
  </r>
  <r>
    <s v="0119"/>
    <x v="36"/>
    <n v="5"/>
    <x v="15"/>
    <x v="1"/>
    <x v="1"/>
    <x v="0"/>
    <n v="199"/>
    <n v="2"/>
    <n v="398"/>
  </r>
  <r>
    <s v="0120"/>
    <x v="36"/>
    <n v="14"/>
    <x v="7"/>
    <x v="0"/>
    <x v="0"/>
    <x v="2"/>
    <n v="159"/>
    <n v="3"/>
    <n v="477"/>
  </r>
  <r>
    <s v="0121"/>
    <x v="37"/>
    <n v="15"/>
    <x v="19"/>
    <x v="0"/>
    <x v="0"/>
    <x v="0"/>
    <n v="199"/>
    <n v="3"/>
    <n v="597"/>
  </r>
  <r>
    <s v="0122"/>
    <x v="38"/>
    <n v="8"/>
    <x v="10"/>
    <x v="5"/>
    <x v="2"/>
    <x v="3"/>
    <n v="69"/>
    <n v="6"/>
    <n v="414"/>
  </r>
  <r>
    <s v="0123"/>
    <x v="38"/>
    <n v="2"/>
    <x v="18"/>
    <x v="1"/>
    <x v="1"/>
    <x v="1"/>
    <n v="289"/>
    <n v="6"/>
    <n v="1734"/>
  </r>
  <r>
    <s v="0124"/>
    <x v="38"/>
    <n v="4"/>
    <x v="12"/>
    <x v="7"/>
    <x v="1"/>
    <x v="1"/>
    <n v="289"/>
    <n v="7"/>
    <n v="2023"/>
  </r>
  <r>
    <s v="0125"/>
    <x v="38"/>
    <n v="10"/>
    <x v="14"/>
    <x v="2"/>
    <x v="2"/>
    <x v="2"/>
    <n v="159"/>
    <n v="0"/>
    <n v="0"/>
  </r>
  <r>
    <s v="0126"/>
    <x v="38"/>
    <n v="18"/>
    <x v="3"/>
    <x v="3"/>
    <x v="3"/>
    <x v="4"/>
    <n v="399"/>
    <n v="4"/>
    <n v="1596"/>
  </r>
  <r>
    <s v="0127"/>
    <x v="38"/>
    <n v="8"/>
    <x v="10"/>
    <x v="5"/>
    <x v="2"/>
    <x v="2"/>
    <n v="159"/>
    <n v="4"/>
    <n v="636"/>
  </r>
  <r>
    <s v="0128"/>
    <x v="39"/>
    <n v="11"/>
    <x v="0"/>
    <x v="6"/>
    <x v="0"/>
    <x v="0"/>
    <n v="199"/>
    <n v="0"/>
    <n v="0"/>
  </r>
  <r>
    <s v="0129"/>
    <x v="40"/>
    <n v="6"/>
    <x v="11"/>
    <x v="2"/>
    <x v="2"/>
    <x v="0"/>
    <n v="199"/>
    <n v="8"/>
    <n v="1592"/>
  </r>
  <r>
    <s v="0130"/>
    <x v="41"/>
    <n v="16"/>
    <x v="4"/>
    <x v="3"/>
    <x v="3"/>
    <x v="0"/>
    <n v="199"/>
    <n v="0"/>
    <n v="0"/>
  </r>
  <r>
    <s v="0131"/>
    <x v="41"/>
    <n v="10"/>
    <x v="14"/>
    <x v="2"/>
    <x v="2"/>
    <x v="4"/>
    <n v="399"/>
    <n v="3"/>
    <n v="1197"/>
  </r>
  <r>
    <s v="0132"/>
    <x v="41"/>
    <n v="7"/>
    <x v="17"/>
    <x v="2"/>
    <x v="2"/>
    <x v="2"/>
    <n v="159"/>
    <n v="9"/>
    <n v="1431"/>
  </r>
  <r>
    <s v="0133"/>
    <x v="41"/>
    <n v="12"/>
    <x v="16"/>
    <x v="0"/>
    <x v="0"/>
    <x v="4"/>
    <n v="399"/>
    <n v="9"/>
    <n v="3591"/>
  </r>
  <r>
    <s v="0134"/>
    <x v="42"/>
    <n v="13"/>
    <x v="5"/>
    <x v="0"/>
    <x v="0"/>
    <x v="2"/>
    <n v="159"/>
    <n v="7"/>
    <n v="1113"/>
  </r>
  <r>
    <s v="0135"/>
    <x v="42"/>
    <n v="16"/>
    <x v="4"/>
    <x v="3"/>
    <x v="3"/>
    <x v="3"/>
    <n v="69"/>
    <n v="5"/>
    <n v="345"/>
  </r>
  <r>
    <s v="0136"/>
    <x v="43"/>
    <n v="6"/>
    <x v="11"/>
    <x v="5"/>
    <x v="2"/>
    <x v="0"/>
    <n v="199"/>
    <n v="9"/>
    <n v="1791"/>
  </r>
  <r>
    <s v="0137"/>
    <x v="43"/>
    <n v="12"/>
    <x v="16"/>
    <x v="6"/>
    <x v="0"/>
    <x v="4"/>
    <n v="399"/>
    <n v="3"/>
    <n v="1197"/>
  </r>
  <r>
    <s v="0138"/>
    <x v="43"/>
    <n v="14"/>
    <x v="7"/>
    <x v="6"/>
    <x v="0"/>
    <x v="4"/>
    <n v="399"/>
    <n v="3"/>
    <n v="1197"/>
  </r>
  <r>
    <s v="0139"/>
    <x v="43"/>
    <n v="13"/>
    <x v="5"/>
    <x v="0"/>
    <x v="0"/>
    <x v="3"/>
    <n v="69"/>
    <n v="4"/>
    <n v="276"/>
  </r>
  <r>
    <s v="0140"/>
    <x v="43"/>
    <n v="15"/>
    <x v="19"/>
    <x v="6"/>
    <x v="0"/>
    <x v="4"/>
    <n v="399"/>
    <n v="8"/>
    <n v="3192"/>
  </r>
  <r>
    <s v="0141"/>
    <x v="43"/>
    <n v="10"/>
    <x v="14"/>
    <x v="2"/>
    <x v="2"/>
    <x v="2"/>
    <n v="159"/>
    <n v="8"/>
    <n v="1272"/>
  </r>
  <r>
    <s v="0142"/>
    <x v="43"/>
    <n v="10"/>
    <x v="14"/>
    <x v="2"/>
    <x v="2"/>
    <x v="1"/>
    <n v="289"/>
    <n v="4"/>
    <n v="1156"/>
  </r>
  <r>
    <s v="0143"/>
    <x v="43"/>
    <n v="7"/>
    <x v="17"/>
    <x v="5"/>
    <x v="2"/>
    <x v="1"/>
    <n v="289"/>
    <n v="5"/>
    <n v="1445"/>
  </r>
  <r>
    <s v="0144"/>
    <x v="43"/>
    <n v="13"/>
    <x v="5"/>
    <x v="6"/>
    <x v="0"/>
    <x v="2"/>
    <n v="159"/>
    <n v="2"/>
    <n v="318"/>
  </r>
  <r>
    <s v="0145"/>
    <x v="43"/>
    <n v="6"/>
    <x v="11"/>
    <x v="2"/>
    <x v="2"/>
    <x v="0"/>
    <n v="199"/>
    <n v="6"/>
    <n v="1194"/>
  </r>
  <r>
    <s v="0146"/>
    <x v="43"/>
    <n v="8"/>
    <x v="10"/>
    <x v="5"/>
    <x v="2"/>
    <x v="0"/>
    <n v="199"/>
    <n v="2"/>
    <n v="398"/>
  </r>
  <r>
    <s v="0147"/>
    <x v="43"/>
    <n v="13"/>
    <x v="5"/>
    <x v="6"/>
    <x v="0"/>
    <x v="2"/>
    <n v="159"/>
    <n v="5"/>
    <n v="795"/>
  </r>
  <r>
    <s v="0148"/>
    <x v="43"/>
    <n v="2"/>
    <x v="18"/>
    <x v="7"/>
    <x v="1"/>
    <x v="4"/>
    <n v="399"/>
    <n v="2"/>
    <n v="798"/>
  </r>
  <r>
    <s v="0149"/>
    <x v="43"/>
    <n v="12"/>
    <x v="16"/>
    <x v="6"/>
    <x v="0"/>
    <x v="1"/>
    <n v="289"/>
    <n v="8"/>
    <n v="2312"/>
  </r>
  <r>
    <s v="0150"/>
    <x v="43"/>
    <n v="8"/>
    <x v="10"/>
    <x v="5"/>
    <x v="2"/>
    <x v="0"/>
    <n v="199"/>
    <n v="1"/>
    <n v="199"/>
  </r>
  <r>
    <s v="0151"/>
    <x v="43"/>
    <n v="20"/>
    <x v="8"/>
    <x v="3"/>
    <x v="3"/>
    <x v="0"/>
    <n v="199"/>
    <n v="8"/>
    <n v="1592"/>
  </r>
  <r>
    <s v="0152"/>
    <x v="43"/>
    <n v="12"/>
    <x v="16"/>
    <x v="0"/>
    <x v="0"/>
    <x v="2"/>
    <n v="159"/>
    <n v="6"/>
    <n v="954"/>
  </r>
  <r>
    <s v="0153"/>
    <x v="43"/>
    <n v="2"/>
    <x v="18"/>
    <x v="7"/>
    <x v="1"/>
    <x v="1"/>
    <n v="289"/>
    <n v="2"/>
    <n v="578"/>
  </r>
  <r>
    <s v="0154"/>
    <x v="44"/>
    <n v="8"/>
    <x v="10"/>
    <x v="2"/>
    <x v="2"/>
    <x v="3"/>
    <n v="69"/>
    <n v="8"/>
    <n v="552"/>
  </r>
  <r>
    <s v="0155"/>
    <x v="45"/>
    <n v="15"/>
    <x v="19"/>
    <x v="0"/>
    <x v="0"/>
    <x v="0"/>
    <n v="199"/>
    <n v="9"/>
    <n v="1791"/>
  </r>
  <r>
    <s v="0156"/>
    <x v="45"/>
    <n v="18"/>
    <x v="3"/>
    <x v="4"/>
    <x v="3"/>
    <x v="2"/>
    <n v="159"/>
    <n v="4"/>
    <n v="636"/>
  </r>
  <r>
    <s v="0157"/>
    <x v="46"/>
    <n v="13"/>
    <x v="5"/>
    <x v="0"/>
    <x v="0"/>
    <x v="1"/>
    <n v="289"/>
    <n v="3"/>
    <n v="867"/>
  </r>
  <r>
    <s v="0158"/>
    <x v="46"/>
    <n v="11"/>
    <x v="0"/>
    <x v="6"/>
    <x v="0"/>
    <x v="0"/>
    <n v="199"/>
    <n v="4"/>
    <n v="796"/>
  </r>
  <r>
    <s v="0159"/>
    <x v="46"/>
    <n v="20"/>
    <x v="8"/>
    <x v="3"/>
    <x v="3"/>
    <x v="2"/>
    <n v="159"/>
    <n v="6"/>
    <n v="954"/>
  </r>
  <r>
    <s v="0160"/>
    <x v="46"/>
    <n v="1"/>
    <x v="1"/>
    <x v="1"/>
    <x v="1"/>
    <x v="0"/>
    <n v="199"/>
    <n v="9"/>
    <n v="1791"/>
  </r>
  <r>
    <s v="0161"/>
    <x v="46"/>
    <n v="8"/>
    <x v="10"/>
    <x v="5"/>
    <x v="2"/>
    <x v="0"/>
    <n v="199"/>
    <n v="2"/>
    <n v="398"/>
  </r>
  <r>
    <s v="0162"/>
    <x v="46"/>
    <n v="15"/>
    <x v="19"/>
    <x v="6"/>
    <x v="0"/>
    <x v="3"/>
    <n v="69"/>
    <n v="5"/>
    <n v="345"/>
  </r>
  <r>
    <s v="0163"/>
    <x v="46"/>
    <n v="19"/>
    <x v="13"/>
    <x v="3"/>
    <x v="3"/>
    <x v="1"/>
    <n v="289"/>
    <n v="7"/>
    <n v="2023"/>
  </r>
  <r>
    <s v="0164"/>
    <x v="47"/>
    <n v="13"/>
    <x v="5"/>
    <x v="6"/>
    <x v="0"/>
    <x v="3"/>
    <n v="69"/>
    <n v="1"/>
    <n v="69"/>
  </r>
  <r>
    <s v="0165"/>
    <x v="47"/>
    <n v="4"/>
    <x v="12"/>
    <x v="1"/>
    <x v="1"/>
    <x v="2"/>
    <n v="159"/>
    <n v="1"/>
    <n v="159"/>
  </r>
  <r>
    <s v="0166"/>
    <x v="48"/>
    <n v="15"/>
    <x v="19"/>
    <x v="0"/>
    <x v="0"/>
    <x v="3"/>
    <n v="69"/>
    <n v="0"/>
    <n v="0"/>
  </r>
  <r>
    <s v="0167"/>
    <x v="48"/>
    <n v="12"/>
    <x v="16"/>
    <x v="6"/>
    <x v="0"/>
    <x v="3"/>
    <n v="69"/>
    <n v="1"/>
    <n v="69"/>
  </r>
  <r>
    <s v="0168"/>
    <x v="48"/>
    <n v="7"/>
    <x v="17"/>
    <x v="2"/>
    <x v="2"/>
    <x v="2"/>
    <n v="159"/>
    <n v="2"/>
    <n v="318"/>
  </r>
  <r>
    <s v="0169"/>
    <x v="48"/>
    <n v="10"/>
    <x v="14"/>
    <x v="5"/>
    <x v="2"/>
    <x v="3"/>
    <n v="69"/>
    <n v="4"/>
    <n v="276"/>
  </r>
  <r>
    <s v="0170"/>
    <x v="48"/>
    <n v="6"/>
    <x v="11"/>
    <x v="5"/>
    <x v="2"/>
    <x v="3"/>
    <n v="69"/>
    <n v="3"/>
    <n v="207"/>
  </r>
  <r>
    <s v="0171"/>
    <x v="49"/>
    <n v="8"/>
    <x v="10"/>
    <x v="5"/>
    <x v="2"/>
    <x v="4"/>
    <n v="399"/>
    <n v="6"/>
    <n v="2394"/>
  </r>
  <r>
    <s v="0172"/>
    <x v="49"/>
    <n v="11"/>
    <x v="0"/>
    <x v="0"/>
    <x v="0"/>
    <x v="3"/>
    <n v="69"/>
    <n v="5"/>
    <n v="345"/>
  </r>
  <r>
    <s v="0173"/>
    <x v="49"/>
    <n v="2"/>
    <x v="18"/>
    <x v="7"/>
    <x v="1"/>
    <x v="4"/>
    <n v="399"/>
    <n v="1"/>
    <n v="399"/>
  </r>
  <r>
    <s v="0174"/>
    <x v="49"/>
    <n v="6"/>
    <x v="11"/>
    <x v="5"/>
    <x v="2"/>
    <x v="4"/>
    <n v="399"/>
    <n v="6"/>
    <n v="2394"/>
  </r>
  <r>
    <s v="0175"/>
    <x v="50"/>
    <n v="11"/>
    <x v="0"/>
    <x v="0"/>
    <x v="0"/>
    <x v="1"/>
    <n v="289"/>
    <n v="5"/>
    <n v="1445"/>
  </r>
  <r>
    <s v="0176"/>
    <x v="51"/>
    <n v="13"/>
    <x v="5"/>
    <x v="6"/>
    <x v="0"/>
    <x v="0"/>
    <n v="199"/>
    <n v="6"/>
    <n v="1194"/>
  </r>
  <r>
    <s v="0177"/>
    <x v="51"/>
    <n v="8"/>
    <x v="10"/>
    <x v="5"/>
    <x v="2"/>
    <x v="1"/>
    <n v="289"/>
    <n v="1"/>
    <n v="289"/>
  </r>
  <r>
    <s v="0178"/>
    <x v="51"/>
    <n v="13"/>
    <x v="5"/>
    <x v="0"/>
    <x v="0"/>
    <x v="2"/>
    <n v="159"/>
    <n v="1"/>
    <n v="159"/>
  </r>
  <r>
    <s v="0179"/>
    <x v="51"/>
    <n v="1"/>
    <x v="1"/>
    <x v="1"/>
    <x v="1"/>
    <x v="1"/>
    <n v="289"/>
    <n v="2"/>
    <n v="578"/>
  </r>
  <r>
    <s v="0180"/>
    <x v="51"/>
    <n v="20"/>
    <x v="8"/>
    <x v="3"/>
    <x v="3"/>
    <x v="3"/>
    <n v="69"/>
    <n v="3"/>
    <n v="207"/>
  </r>
  <r>
    <s v="0181"/>
    <x v="51"/>
    <n v="20"/>
    <x v="8"/>
    <x v="4"/>
    <x v="3"/>
    <x v="3"/>
    <n v="69"/>
    <n v="1"/>
    <n v="69"/>
  </r>
  <r>
    <s v="0182"/>
    <x v="51"/>
    <n v="1"/>
    <x v="1"/>
    <x v="1"/>
    <x v="1"/>
    <x v="2"/>
    <n v="159"/>
    <n v="2"/>
    <n v="318"/>
  </r>
  <r>
    <s v="0183"/>
    <x v="52"/>
    <n v="10"/>
    <x v="14"/>
    <x v="2"/>
    <x v="2"/>
    <x v="0"/>
    <n v="199"/>
    <n v="2"/>
    <n v="398"/>
  </r>
  <r>
    <s v="0184"/>
    <x v="53"/>
    <n v="12"/>
    <x v="16"/>
    <x v="6"/>
    <x v="0"/>
    <x v="2"/>
    <n v="159"/>
    <n v="7"/>
    <n v="1113"/>
  </r>
  <r>
    <s v="0185"/>
    <x v="53"/>
    <n v="4"/>
    <x v="12"/>
    <x v="7"/>
    <x v="1"/>
    <x v="4"/>
    <n v="399"/>
    <n v="5"/>
    <n v="1995"/>
  </r>
  <r>
    <s v="0186"/>
    <x v="53"/>
    <n v="5"/>
    <x v="15"/>
    <x v="7"/>
    <x v="1"/>
    <x v="1"/>
    <n v="289"/>
    <n v="4"/>
    <n v="1156"/>
  </r>
  <r>
    <s v="0187"/>
    <x v="54"/>
    <n v="17"/>
    <x v="6"/>
    <x v="3"/>
    <x v="3"/>
    <x v="4"/>
    <n v="399"/>
    <n v="9"/>
    <n v="3591"/>
  </r>
  <r>
    <s v="0188"/>
    <x v="54"/>
    <n v="17"/>
    <x v="6"/>
    <x v="4"/>
    <x v="3"/>
    <x v="0"/>
    <n v="199"/>
    <n v="6"/>
    <n v="1194"/>
  </r>
  <r>
    <s v="0189"/>
    <x v="55"/>
    <n v="20"/>
    <x v="8"/>
    <x v="3"/>
    <x v="3"/>
    <x v="4"/>
    <n v="399"/>
    <n v="8"/>
    <n v="3192"/>
  </r>
  <r>
    <s v="0190"/>
    <x v="55"/>
    <n v="5"/>
    <x v="15"/>
    <x v="1"/>
    <x v="1"/>
    <x v="0"/>
    <n v="199"/>
    <n v="5"/>
    <n v="995"/>
  </r>
  <r>
    <s v="0191"/>
    <x v="55"/>
    <n v="11"/>
    <x v="0"/>
    <x v="0"/>
    <x v="0"/>
    <x v="2"/>
    <n v="159"/>
    <n v="4"/>
    <n v="636"/>
  </r>
  <r>
    <s v="0192"/>
    <x v="56"/>
    <n v="12"/>
    <x v="16"/>
    <x v="6"/>
    <x v="0"/>
    <x v="4"/>
    <n v="399"/>
    <n v="0"/>
    <n v="0"/>
  </r>
  <r>
    <s v="0193"/>
    <x v="57"/>
    <n v="9"/>
    <x v="2"/>
    <x v="5"/>
    <x v="2"/>
    <x v="2"/>
    <n v="159"/>
    <n v="1"/>
    <n v="159"/>
  </r>
  <r>
    <s v="0194"/>
    <x v="57"/>
    <n v="4"/>
    <x v="12"/>
    <x v="1"/>
    <x v="1"/>
    <x v="0"/>
    <n v="199"/>
    <n v="0"/>
    <n v="0"/>
  </r>
  <r>
    <s v="0195"/>
    <x v="57"/>
    <n v="15"/>
    <x v="19"/>
    <x v="6"/>
    <x v="0"/>
    <x v="2"/>
    <n v="159"/>
    <n v="8"/>
    <n v="1272"/>
  </r>
  <r>
    <s v="0196"/>
    <x v="58"/>
    <n v="6"/>
    <x v="11"/>
    <x v="5"/>
    <x v="2"/>
    <x v="1"/>
    <n v="289"/>
    <n v="9"/>
    <n v="2601"/>
  </r>
  <r>
    <s v="0197"/>
    <x v="59"/>
    <n v="18"/>
    <x v="3"/>
    <x v="4"/>
    <x v="3"/>
    <x v="3"/>
    <n v="69"/>
    <n v="8"/>
    <n v="552"/>
  </r>
  <r>
    <s v="0198"/>
    <x v="59"/>
    <n v="18"/>
    <x v="3"/>
    <x v="3"/>
    <x v="3"/>
    <x v="2"/>
    <n v="159"/>
    <n v="6"/>
    <n v="954"/>
  </r>
  <r>
    <s v="0199"/>
    <x v="60"/>
    <n v="17"/>
    <x v="6"/>
    <x v="4"/>
    <x v="3"/>
    <x v="2"/>
    <n v="159"/>
    <n v="4"/>
    <n v="636"/>
  </r>
  <r>
    <s v="0200"/>
    <x v="61"/>
    <n v="12"/>
    <x v="16"/>
    <x v="6"/>
    <x v="0"/>
    <x v="0"/>
    <n v="199"/>
    <n v="4"/>
    <n v="796"/>
  </r>
  <r>
    <s v="0201"/>
    <x v="62"/>
    <n v="18"/>
    <x v="3"/>
    <x v="3"/>
    <x v="3"/>
    <x v="1"/>
    <n v="289"/>
    <n v="5"/>
    <n v="1445"/>
  </r>
  <r>
    <s v="0202"/>
    <x v="63"/>
    <n v="9"/>
    <x v="2"/>
    <x v="2"/>
    <x v="2"/>
    <x v="0"/>
    <n v="199"/>
    <n v="0"/>
    <n v="0"/>
  </r>
  <r>
    <s v="0203"/>
    <x v="64"/>
    <n v="12"/>
    <x v="16"/>
    <x v="0"/>
    <x v="0"/>
    <x v="1"/>
    <n v="289"/>
    <n v="7"/>
    <n v="2023"/>
  </r>
  <r>
    <s v="0204"/>
    <x v="65"/>
    <n v="2"/>
    <x v="18"/>
    <x v="1"/>
    <x v="1"/>
    <x v="0"/>
    <n v="199"/>
    <n v="2"/>
    <n v="398"/>
  </r>
  <r>
    <s v="0205"/>
    <x v="66"/>
    <n v="19"/>
    <x v="13"/>
    <x v="4"/>
    <x v="3"/>
    <x v="0"/>
    <n v="199"/>
    <n v="5"/>
    <n v="995"/>
  </r>
  <r>
    <s v="0206"/>
    <x v="66"/>
    <n v="5"/>
    <x v="15"/>
    <x v="7"/>
    <x v="1"/>
    <x v="4"/>
    <n v="399"/>
    <n v="6"/>
    <n v="2394"/>
  </r>
  <r>
    <s v="0207"/>
    <x v="66"/>
    <n v="18"/>
    <x v="3"/>
    <x v="3"/>
    <x v="3"/>
    <x v="0"/>
    <n v="199"/>
    <n v="6"/>
    <n v="1194"/>
  </r>
  <r>
    <s v="0208"/>
    <x v="66"/>
    <n v="6"/>
    <x v="11"/>
    <x v="2"/>
    <x v="2"/>
    <x v="0"/>
    <n v="199"/>
    <n v="9"/>
    <n v="1791"/>
  </r>
  <r>
    <s v="0209"/>
    <x v="66"/>
    <n v="16"/>
    <x v="4"/>
    <x v="4"/>
    <x v="3"/>
    <x v="2"/>
    <n v="159"/>
    <n v="3"/>
    <n v="477"/>
  </r>
  <r>
    <s v="0210"/>
    <x v="66"/>
    <n v="14"/>
    <x v="7"/>
    <x v="0"/>
    <x v="0"/>
    <x v="4"/>
    <n v="399"/>
    <n v="8"/>
    <n v="3192"/>
  </r>
  <r>
    <s v="0211"/>
    <x v="66"/>
    <n v="4"/>
    <x v="12"/>
    <x v="7"/>
    <x v="1"/>
    <x v="3"/>
    <n v="69"/>
    <n v="4"/>
    <n v="276"/>
  </r>
  <r>
    <s v="0212"/>
    <x v="66"/>
    <n v="2"/>
    <x v="18"/>
    <x v="1"/>
    <x v="1"/>
    <x v="0"/>
    <n v="199"/>
    <n v="0"/>
    <n v="0"/>
  </r>
  <r>
    <s v="0213"/>
    <x v="67"/>
    <n v="1"/>
    <x v="1"/>
    <x v="7"/>
    <x v="1"/>
    <x v="2"/>
    <n v="159"/>
    <n v="2"/>
    <n v="318"/>
  </r>
  <r>
    <s v="0214"/>
    <x v="68"/>
    <n v="5"/>
    <x v="15"/>
    <x v="7"/>
    <x v="1"/>
    <x v="3"/>
    <n v="69"/>
    <n v="6"/>
    <n v="414"/>
  </r>
  <r>
    <s v="0215"/>
    <x v="69"/>
    <n v="3"/>
    <x v="9"/>
    <x v="1"/>
    <x v="1"/>
    <x v="0"/>
    <n v="199"/>
    <n v="3"/>
    <n v="597"/>
  </r>
  <r>
    <s v="0216"/>
    <x v="69"/>
    <n v="18"/>
    <x v="3"/>
    <x v="3"/>
    <x v="3"/>
    <x v="3"/>
    <n v="69"/>
    <n v="9"/>
    <n v="621"/>
  </r>
  <r>
    <s v="0217"/>
    <x v="69"/>
    <n v="12"/>
    <x v="16"/>
    <x v="6"/>
    <x v="0"/>
    <x v="1"/>
    <n v="289"/>
    <n v="4"/>
    <n v="1156"/>
  </r>
  <r>
    <s v="0218"/>
    <x v="69"/>
    <n v="8"/>
    <x v="10"/>
    <x v="5"/>
    <x v="2"/>
    <x v="2"/>
    <n v="159"/>
    <n v="2"/>
    <n v="318"/>
  </r>
  <r>
    <s v="0219"/>
    <x v="69"/>
    <n v="7"/>
    <x v="17"/>
    <x v="5"/>
    <x v="2"/>
    <x v="2"/>
    <n v="159"/>
    <n v="1"/>
    <n v="159"/>
  </r>
  <r>
    <s v="0220"/>
    <x v="69"/>
    <n v="17"/>
    <x v="6"/>
    <x v="4"/>
    <x v="3"/>
    <x v="2"/>
    <n v="159"/>
    <n v="2"/>
    <n v="318"/>
  </r>
  <r>
    <s v="0221"/>
    <x v="69"/>
    <n v="13"/>
    <x v="5"/>
    <x v="0"/>
    <x v="0"/>
    <x v="2"/>
    <n v="159"/>
    <n v="3"/>
    <n v="477"/>
  </r>
  <r>
    <s v="0222"/>
    <x v="69"/>
    <n v="4"/>
    <x v="12"/>
    <x v="1"/>
    <x v="1"/>
    <x v="0"/>
    <n v="199"/>
    <n v="8"/>
    <n v="1592"/>
  </r>
  <r>
    <s v="0223"/>
    <x v="69"/>
    <n v="10"/>
    <x v="14"/>
    <x v="5"/>
    <x v="2"/>
    <x v="2"/>
    <n v="159"/>
    <n v="8"/>
    <n v="1272"/>
  </r>
  <r>
    <s v="0224"/>
    <x v="69"/>
    <n v="9"/>
    <x v="2"/>
    <x v="2"/>
    <x v="2"/>
    <x v="4"/>
    <n v="399"/>
    <n v="6"/>
    <n v="2394"/>
  </r>
  <r>
    <s v="0225"/>
    <x v="69"/>
    <n v="2"/>
    <x v="18"/>
    <x v="1"/>
    <x v="1"/>
    <x v="4"/>
    <n v="399"/>
    <n v="9"/>
    <n v="3591"/>
  </r>
  <r>
    <s v="0226"/>
    <x v="70"/>
    <n v="14"/>
    <x v="7"/>
    <x v="0"/>
    <x v="0"/>
    <x v="4"/>
    <n v="399"/>
    <n v="1"/>
    <n v="399"/>
  </r>
  <r>
    <s v="0227"/>
    <x v="71"/>
    <n v="14"/>
    <x v="7"/>
    <x v="0"/>
    <x v="0"/>
    <x v="4"/>
    <n v="399"/>
    <n v="1"/>
    <n v="399"/>
  </r>
  <r>
    <s v="0228"/>
    <x v="72"/>
    <n v="1"/>
    <x v="1"/>
    <x v="7"/>
    <x v="1"/>
    <x v="1"/>
    <n v="289"/>
    <n v="2"/>
    <n v="578"/>
  </r>
  <r>
    <s v="0229"/>
    <x v="72"/>
    <n v="17"/>
    <x v="6"/>
    <x v="3"/>
    <x v="3"/>
    <x v="1"/>
    <n v="289"/>
    <n v="8"/>
    <n v="2312"/>
  </r>
  <r>
    <s v="0230"/>
    <x v="73"/>
    <n v="3"/>
    <x v="9"/>
    <x v="1"/>
    <x v="1"/>
    <x v="4"/>
    <n v="399"/>
    <n v="6"/>
    <n v="2394"/>
  </r>
  <r>
    <s v="0231"/>
    <x v="73"/>
    <n v="19"/>
    <x v="13"/>
    <x v="3"/>
    <x v="3"/>
    <x v="0"/>
    <n v="199"/>
    <n v="6"/>
    <n v="1194"/>
  </r>
  <r>
    <s v="0232"/>
    <x v="73"/>
    <n v="7"/>
    <x v="17"/>
    <x v="5"/>
    <x v="2"/>
    <x v="4"/>
    <n v="399"/>
    <n v="9"/>
    <n v="3591"/>
  </r>
  <r>
    <s v="0233"/>
    <x v="73"/>
    <n v="9"/>
    <x v="2"/>
    <x v="5"/>
    <x v="2"/>
    <x v="3"/>
    <n v="69"/>
    <n v="8"/>
    <n v="552"/>
  </r>
  <r>
    <s v="0234"/>
    <x v="74"/>
    <n v="15"/>
    <x v="19"/>
    <x v="6"/>
    <x v="0"/>
    <x v="0"/>
    <n v="199"/>
    <n v="2"/>
    <n v="398"/>
  </r>
  <r>
    <s v="0235"/>
    <x v="74"/>
    <n v="2"/>
    <x v="18"/>
    <x v="1"/>
    <x v="1"/>
    <x v="1"/>
    <n v="289"/>
    <n v="3"/>
    <n v="867"/>
  </r>
  <r>
    <s v="0236"/>
    <x v="74"/>
    <n v="20"/>
    <x v="8"/>
    <x v="4"/>
    <x v="3"/>
    <x v="3"/>
    <n v="69"/>
    <n v="8"/>
    <n v="552"/>
  </r>
  <r>
    <s v="0237"/>
    <x v="74"/>
    <n v="4"/>
    <x v="12"/>
    <x v="1"/>
    <x v="1"/>
    <x v="3"/>
    <n v="69"/>
    <n v="7"/>
    <n v="483"/>
  </r>
  <r>
    <s v="0238"/>
    <x v="74"/>
    <n v="7"/>
    <x v="17"/>
    <x v="2"/>
    <x v="2"/>
    <x v="0"/>
    <n v="199"/>
    <n v="3"/>
    <n v="597"/>
  </r>
  <r>
    <s v="0239"/>
    <x v="74"/>
    <n v="16"/>
    <x v="4"/>
    <x v="4"/>
    <x v="3"/>
    <x v="4"/>
    <n v="399"/>
    <n v="9"/>
    <n v="3591"/>
  </r>
  <r>
    <s v="0240"/>
    <x v="74"/>
    <n v="18"/>
    <x v="3"/>
    <x v="4"/>
    <x v="3"/>
    <x v="0"/>
    <n v="199"/>
    <n v="5"/>
    <n v="995"/>
  </r>
  <r>
    <s v="0241"/>
    <x v="74"/>
    <n v="4"/>
    <x v="12"/>
    <x v="1"/>
    <x v="1"/>
    <x v="3"/>
    <n v="69"/>
    <n v="5"/>
    <n v="345"/>
  </r>
  <r>
    <s v="0242"/>
    <x v="75"/>
    <n v="2"/>
    <x v="18"/>
    <x v="1"/>
    <x v="1"/>
    <x v="1"/>
    <n v="289"/>
    <n v="0"/>
    <n v="0"/>
  </r>
  <r>
    <s v="0243"/>
    <x v="75"/>
    <n v="20"/>
    <x v="8"/>
    <x v="3"/>
    <x v="3"/>
    <x v="0"/>
    <n v="199"/>
    <n v="4"/>
    <n v="796"/>
  </r>
  <r>
    <s v="0244"/>
    <x v="75"/>
    <n v="4"/>
    <x v="12"/>
    <x v="1"/>
    <x v="1"/>
    <x v="2"/>
    <n v="159"/>
    <n v="2"/>
    <n v="318"/>
  </r>
  <r>
    <s v="0245"/>
    <x v="76"/>
    <n v="19"/>
    <x v="13"/>
    <x v="3"/>
    <x v="3"/>
    <x v="2"/>
    <n v="159"/>
    <n v="0"/>
    <n v="0"/>
  </r>
  <r>
    <s v="0246"/>
    <x v="76"/>
    <n v="20"/>
    <x v="8"/>
    <x v="3"/>
    <x v="3"/>
    <x v="1"/>
    <n v="289"/>
    <n v="4"/>
    <n v="1156"/>
  </r>
  <r>
    <s v="0247"/>
    <x v="76"/>
    <n v="6"/>
    <x v="11"/>
    <x v="2"/>
    <x v="2"/>
    <x v="1"/>
    <n v="289"/>
    <n v="2"/>
    <n v="578"/>
  </r>
  <r>
    <s v="0248"/>
    <x v="76"/>
    <n v="18"/>
    <x v="3"/>
    <x v="4"/>
    <x v="3"/>
    <x v="3"/>
    <n v="69"/>
    <n v="5"/>
    <n v="345"/>
  </r>
  <r>
    <s v="0249"/>
    <x v="76"/>
    <n v="19"/>
    <x v="13"/>
    <x v="3"/>
    <x v="3"/>
    <x v="4"/>
    <n v="399"/>
    <n v="3"/>
    <n v="1197"/>
  </r>
  <r>
    <s v="0250"/>
    <x v="76"/>
    <n v="8"/>
    <x v="10"/>
    <x v="2"/>
    <x v="2"/>
    <x v="2"/>
    <n v="159"/>
    <n v="7"/>
    <n v="1113"/>
  </r>
  <r>
    <s v="0251"/>
    <x v="76"/>
    <n v="2"/>
    <x v="18"/>
    <x v="7"/>
    <x v="1"/>
    <x v="4"/>
    <n v="399"/>
    <n v="9"/>
    <n v="3591"/>
  </r>
  <r>
    <s v="0252"/>
    <x v="76"/>
    <n v="14"/>
    <x v="7"/>
    <x v="0"/>
    <x v="0"/>
    <x v="0"/>
    <n v="199"/>
    <n v="2"/>
    <n v="398"/>
  </r>
  <r>
    <s v="0253"/>
    <x v="76"/>
    <n v="16"/>
    <x v="4"/>
    <x v="3"/>
    <x v="3"/>
    <x v="4"/>
    <n v="399"/>
    <n v="5"/>
    <n v="1995"/>
  </r>
  <r>
    <s v="0254"/>
    <x v="77"/>
    <n v="6"/>
    <x v="11"/>
    <x v="2"/>
    <x v="2"/>
    <x v="2"/>
    <n v="159"/>
    <n v="4"/>
    <n v="636"/>
  </r>
  <r>
    <s v="0255"/>
    <x v="77"/>
    <n v="5"/>
    <x v="15"/>
    <x v="7"/>
    <x v="1"/>
    <x v="0"/>
    <n v="199"/>
    <n v="9"/>
    <n v="1791"/>
  </r>
  <r>
    <s v="0256"/>
    <x v="77"/>
    <n v="18"/>
    <x v="3"/>
    <x v="3"/>
    <x v="3"/>
    <x v="2"/>
    <n v="159"/>
    <n v="2"/>
    <n v="318"/>
  </r>
  <r>
    <s v="0257"/>
    <x v="77"/>
    <n v="2"/>
    <x v="18"/>
    <x v="1"/>
    <x v="1"/>
    <x v="3"/>
    <n v="69"/>
    <n v="8"/>
    <n v="552"/>
  </r>
  <r>
    <s v="0258"/>
    <x v="78"/>
    <n v="17"/>
    <x v="6"/>
    <x v="4"/>
    <x v="3"/>
    <x v="4"/>
    <n v="399"/>
    <n v="5"/>
    <n v="1995"/>
  </r>
  <r>
    <s v="0259"/>
    <x v="78"/>
    <n v="16"/>
    <x v="4"/>
    <x v="3"/>
    <x v="3"/>
    <x v="1"/>
    <n v="289"/>
    <n v="1"/>
    <n v="289"/>
  </r>
  <r>
    <s v="0260"/>
    <x v="78"/>
    <n v="14"/>
    <x v="7"/>
    <x v="0"/>
    <x v="0"/>
    <x v="3"/>
    <n v="69"/>
    <n v="9"/>
    <n v="621"/>
  </r>
  <r>
    <s v="0261"/>
    <x v="79"/>
    <n v="4"/>
    <x v="12"/>
    <x v="1"/>
    <x v="1"/>
    <x v="0"/>
    <n v="199"/>
    <n v="8"/>
    <n v="1592"/>
  </r>
  <r>
    <s v="0262"/>
    <x v="80"/>
    <n v="8"/>
    <x v="10"/>
    <x v="5"/>
    <x v="2"/>
    <x v="2"/>
    <n v="159"/>
    <n v="1"/>
    <n v="159"/>
  </r>
  <r>
    <s v="0263"/>
    <x v="81"/>
    <n v="7"/>
    <x v="17"/>
    <x v="5"/>
    <x v="2"/>
    <x v="2"/>
    <n v="159"/>
    <n v="5"/>
    <n v="795"/>
  </r>
  <r>
    <s v="0264"/>
    <x v="82"/>
    <n v="17"/>
    <x v="6"/>
    <x v="4"/>
    <x v="3"/>
    <x v="0"/>
    <n v="199"/>
    <n v="1"/>
    <n v="199"/>
  </r>
  <r>
    <s v="0265"/>
    <x v="82"/>
    <n v="17"/>
    <x v="6"/>
    <x v="3"/>
    <x v="3"/>
    <x v="1"/>
    <n v="289"/>
    <n v="7"/>
    <n v="2023"/>
  </r>
  <r>
    <s v="0266"/>
    <x v="83"/>
    <n v="12"/>
    <x v="16"/>
    <x v="6"/>
    <x v="0"/>
    <x v="3"/>
    <n v="69"/>
    <n v="4"/>
    <n v="276"/>
  </r>
  <r>
    <s v="0267"/>
    <x v="83"/>
    <n v="16"/>
    <x v="4"/>
    <x v="3"/>
    <x v="3"/>
    <x v="0"/>
    <n v="199"/>
    <n v="8"/>
    <n v="1592"/>
  </r>
  <r>
    <s v="0268"/>
    <x v="83"/>
    <n v="4"/>
    <x v="12"/>
    <x v="7"/>
    <x v="1"/>
    <x v="0"/>
    <n v="199"/>
    <n v="1"/>
    <n v="199"/>
  </r>
  <r>
    <s v="0269"/>
    <x v="83"/>
    <n v="20"/>
    <x v="8"/>
    <x v="3"/>
    <x v="3"/>
    <x v="0"/>
    <n v="199"/>
    <n v="6"/>
    <n v="1194"/>
  </r>
  <r>
    <s v="0270"/>
    <x v="83"/>
    <n v="14"/>
    <x v="7"/>
    <x v="6"/>
    <x v="0"/>
    <x v="4"/>
    <n v="399"/>
    <n v="9"/>
    <n v="3591"/>
  </r>
  <r>
    <s v="0271"/>
    <x v="83"/>
    <n v="14"/>
    <x v="7"/>
    <x v="0"/>
    <x v="0"/>
    <x v="0"/>
    <n v="199"/>
    <n v="3"/>
    <n v="597"/>
  </r>
  <r>
    <s v="0272"/>
    <x v="83"/>
    <n v="15"/>
    <x v="19"/>
    <x v="6"/>
    <x v="0"/>
    <x v="1"/>
    <n v="289"/>
    <n v="7"/>
    <n v="2023"/>
  </r>
  <r>
    <s v="0273"/>
    <x v="83"/>
    <n v="3"/>
    <x v="9"/>
    <x v="7"/>
    <x v="1"/>
    <x v="0"/>
    <n v="199"/>
    <n v="9"/>
    <n v="1791"/>
  </r>
  <r>
    <s v="0274"/>
    <x v="83"/>
    <n v="7"/>
    <x v="17"/>
    <x v="2"/>
    <x v="2"/>
    <x v="0"/>
    <n v="199"/>
    <n v="3"/>
    <n v="597"/>
  </r>
  <r>
    <s v="0275"/>
    <x v="83"/>
    <n v="7"/>
    <x v="17"/>
    <x v="5"/>
    <x v="2"/>
    <x v="1"/>
    <n v="289"/>
    <n v="0"/>
    <n v="0"/>
  </r>
  <r>
    <s v="0276"/>
    <x v="83"/>
    <n v="2"/>
    <x v="18"/>
    <x v="1"/>
    <x v="1"/>
    <x v="2"/>
    <n v="159"/>
    <n v="7"/>
    <n v="1113"/>
  </r>
  <r>
    <s v="0277"/>
    <x v="84"/>
    <n v="16"/>
    <x v="4"/>
    <x v="3"/>
    <x v="3"/>
    <x v="1"/>
    <n v="289"/>
    <n v="3"/>
    <n v="867"/>
  </r>
  <r>
    <s v="0278"/>
    <x v="84"/>
    <n v="6"/>
    <x v="11"/>
    <x v="2"/>
    <x v="2"/>
    <x v="4"/>
    <n v="399"/>
    <n v="8"/>
    <n v="3192"/>
  </r>
  <r>
    <s v="0279"/>
    <x v="84"/>
    <n v="9"/>
    <x v="2"/>
    <x v="2"/>
    <x v="2"/>
    <x v="3"/>
    <n v="69"/>
    <n v="9"/>
    <n v="621"/>
  </r>
  <r>
    <s v="0280"/>
    <x v="84"/>
    <n v="16"/>
    <x v="4"/>
    <x v="4"/>
    <x v="3"/>
    <x v="0"/>
    <n v="199"/>
    <n v="1"/>
    <n v="199"/>
  </r>
  <r>
    <s v="0281"/>
    <x v="84"/>
    <n v="20"/>
    <x v="8"/>
    <x v="4"/>
    <x v="3"/>
    <x v="3"/>
    <n v="69"/>
    <n v="3"/>
    <n v="207"/>
  </r>
  <r>
    <s v="0282"/>
    <x v="85"/>
    <n v="16"/>
    <x v="4"/>
    <x v="3"/>
    <x v="3"/>
    <x v="2"/>
    <n v="159"/>
    <n v="6"/>
    <n v="954"/>
  </r>
  <r>
    <s v="0283"/>
    <x v="85"/>
    <n v="20"/>
    <x v="8"/>
    <x v="4"/>
    <x v="3"/>
    <x v="2"/>
    <n v="159"/>
    <n v="0"/>
    <n v="0"/>
  </r>
  <r>
    <s v="0284"/>
    <x v="85"/>
    <n v="2"/>
    <x v="18"/>
    <x v="1"/>
    <x v="1"/>
    <x v="2"/>
    <n v="159"/>
    <n v="4"/>
    <n v="636"/>
  </r>
  <r>
    <s v="0285"/>
    <x v="85"/>
    <n v="11"/>
    <x v="0"/>
    <x v="0"/>
    <x v="0"/>
    <x v="1"/>
    <n v="289"/>
    <n v="3"/>
    <n v="867"/>
  </r>
  <r>
    <s v="0286"/>
    <x v="85"/>
    <n v="13"/>
    <x v="5"/>
    <x v="6"/>
    <x v="0"/>
    <x v="3"/>
    <n v="69"/>
    <n v="6"/>
    <n v="414"/>
  </r>
  <r>
    <s v="0287"/>
    <x v="85"/>
    <n v="4"/>
    <x v="12"/>
    <x v="1"/>
    <x v="1"/>
    <x v="1"/>
    <n v="289"/>
    <n v="7"/>
    <n v="2023"/>
  </r>
  <r>
    <s v="0288"/>
    <x v="85"/>
    <n v="3"/>
    <x v="9"/>
    <x v="7"/>
    <x v="1"/>
    <x v="2"/>
    <n v="159"/>
    <n v="2"/>
    <n v="318"/>
  </r>
  <r>
    <s v="0289"/>
    <x v="86"/>
    <n v="20"/>
    <x v="8"/>
    <x v="4"/>
    <x v="3"/>
    <x v="1"/>
    <n v="289"/>
    <n v="1"/>
    <n v="289"/>
  </r>
  <r>
    <s v="0290"/>
    <x v="87"/>
    <n v="3"/>
    <x v="9"/>
    <x v="1"/>
    <x v="1"/>
    <x v="2"/>
    <n v="159"/>
    <n v="9"/>
    <n v="1431"/>
  </r>
  <r>
    <s v="0291"/>
    <x v="88"/>
    <n v="19"/>
    <x v="13"/>
    <x v="3"/>
    <x v="3"/>
    <x v="3"/>
    <n v="69"/>
    <n v="3"/>
    <n v="207"/>
  </r>
  <r>
    <s v="0292"/>
    <x v="88"/>
    <n v="1"/>
    <x v="1"/>
    <x v="7"/>
    <x v="1"/>
    <x v="2"/>
    <n v="159"/>
    <n v="0"/>
    <n v="0"/>
  </r>
  <r>
    <s v="0293"/>
    <x v="88"/>
    <n v="2"/>
    <x v="18"/>
    <x v="1"/>
    <x v="1"/>
    <x v="0"/>
    <n v="199"/>
    <n v="7"/>
    <n v="1393"/>
  </r>
  <r>
    <s v="0294"/>
    <x v="88"/>
    <n v="16"/>
    <x v="4"/>
    <x v="3"/>
    <x v="3"/>
    <x v="2"/>
    <n v="159"/>
    <n v="2"/>
    <n v="318"/>
  </r>
  <r>
    <s v="0295"/>
    <x v="89"/>
    <n v="7"/>
    <x v="17"/>
    <x v="5"/>
    <x v="2"/>
    <x v="3"/>
    <n v="69"/>
    <n v="3"/>
    <n v="207"/>
  </r>
  <r>
    <s v="0296"/>
    <x v="89"/>
    <n v="9"/>
    <x v="2"/>
    <x v="2"/>
    <x v="2"/>
    <x v="3"/>
    <n v="69"/>
    <n v="4"/>
    <n v="276"/>
  </r>
  <r>
    <s v="0297"/>
    <x v="89"/>
    <n v="14"/>
    <x v="7"/>
    <x v="0"/>
    <x v="0"/>
    <x v="4"/>
    <n v="399"/>
    <n v="5"/>
    <n v="1995"/>
  </r>
  <r>
    <s v="0298"/>
    <x v="89"/>
    <n v="13"/>
    <x v="5"/>
    <x v="6"/>
    <x v="0"/>
    <x v="3"/>
    <n v="69"/>
    <n v="4"/>
    <n v="276"/>
  </r>
  <r>
    <s v="0299"/>
    <x v="89"/>
    <n v="12"/>
    <x v="16"/>
    <x v="0"/>
    <x v="0"/>
    <x v="0"/>
    <n v="199"/>
    <n v="8"/>
    <n v="1592"/>
  </r>
  <r>
    <s v="0300"/>
    <x v="90"/>
    <n v="7"/>
    <x v="17"/>
    <x v="2"/>
    <x v="2"/>
    <x v="3"/>
    <n v="69"/>
    <n v="2"/>
    <n v="138"/>
  </r>
  <r>
    <s v="0301"/>
    <x v="91"/>
    <n v="10"/>
    <x v="14"/>
    <x v="2"/>
    <x v="2"/>
    <x v="4"/>
    <n v="399"/>
    <n v="9"/>
    <n v="3591"/>
  </r>
  <r>
    <s v="0302"/>
    <x v="92"/>
    <n v="6"/>
    <x v="11"/>
    <x v="5"/>
    <x v="2"/>
    <x v="3"/>
    <n v="69"/>
    <n v="6"/>
    <n v="414"/>
  </r>
  <r>
    <s v="0303"/>
    <x v="93"/>
    <n v="20"/>
    <x v="8"/>
    <x v="3"/>
    <x v="3"/>
    <x v="2"/>
    <n v="159"/>
    <n v="0"/>
    <n v="0"/>
  </r>
  <r>
    <s v="0304"/>
    <x v="93"/>
    <n v="2"/>
    <x v="18"/>
    <x v="7"/>
    <x v="1"/>
    <x v="3"/>
    <n v="69"/>
    <n v="1"/>
    <n v="69"/>
  </r>
  <r>
    <s v="0305"/>
    <x v="94"/>
    <n v="8"/>
    <x v="10"/>
    <x v="5"/>
    <x v="2"/>
    <x v="1"/>
    <n v="289"/>
    <n v="9"/>
    <n v="2601"/>
  </r>
  <r>
    <s v="0306"/>
    <x v="94"/>
    <n v="1"/>
    <x v="1"/>
    <x v="1"/>
    <x v="1"/>
    <x v="2"/>
    <n v="159"/>
    <n v="3"/>
    <n v="477"/>
  </r>
  <r>
    <s v="0307"/>
    <x v="94"/>
    <n v="4"/>
    <x v="12"/>
    <x v="1"/>
    <x v="1"/>
    <x v="0"/>
    <n v="199"/>
    <n v="5"/>
    <n v="995"/>
  </r>
  <r>
    <s v="0308"/>
    <x v="94"/>
    <n v="12"/>
    <x v="16"/>
    <x v="0"/>
    <x v="0"/>
    <x v="0"/>
    <n v="199"/>
    <n v="6"/>
    <n v="1194"/>
  </r>
  <r>
    <s v="0309"/>
    <x v="95"/>
    <n v="15"/>
    <x v="19"/>
    <x v="0"/>
    <x v="0"/>
    <x v="1"/>
    <n v="289"/>
    <n v="8"/>
    <n v="2312"/>
  </r>
  <r>
    <s v="0310"/>
    <x v="95"/>
    <n v="6"/>
    <x v="11"/>
    <x v="5"/>
    <x v="2"/>
    <x v="3"/>
    <n v="69"/>
    <n v="0"/>
    <n v="0"/>
  </r>
  <r>
    <s v="0311"/>
    <x v="96"/>
    <n v="19"/>
    <x v="13"/>
    <x v="3"/>
    <x v="3"/>
    <x v="1"/>
    <n v="289"/>
    <n v="5"/>
    <n v="1445"/>
  </r>
  <r>
    <s v="0312"/>
    <x v="96"/>
    <n v="18"/>
    <x v="3"/>
    <x v="3"/>
    <x v="3"/>
    <x v="0"/>
    <n v="199"/>
    <n v="0"/>
    <n v="0"/>
  </r>
  <r>
    <s v="0313"/>
    <x v="96"/>
    <n v="7"/>
    <x v="17"/>
    <x v="2"/>
    <x v="2"/>
    <x v="0"/>
    <n v="199"/>
    <n v="9"/>
    <n v="1791"/>
  </r>
  <r>
    <s v="0314"/>
    <x v="96"/>
    <n v="2"/>
    <x v="18"/>
    <x v="7"/>
    <x v="1"/>
    <x v="0"/>
    <n v="199"/>
    <n v="5"/>
    <n v="995"/>
  </r>
  <r>
    <s v="0315"/>
    <x v="97"/>
    <n v="19"/>
    <x v="13"/>
    <x v="3"/>
    <x v="3"/>
    <x v="0"/>
    <n v="199"/>
    <n v="9"/>
    <n v="1791"/>
  </r>
  <r>
    <s v="0316"/>
    <x v="97"/>
    <n v="19"/>
    <x v="13"/>
    <x v="3"/>
    <x v="3"/>
    <x v="0"/>
    <n v="199"/>
    <n v="8"/>
    <n v="1592"/>
  </r>
  <r>
    <s v="0317"/>
    <x v="98"/>
    <n v="2"/>
    <x v="18"/>
    <x v="1"/>
    <x v="1"/>
    <x v="0"/>
    <n v="199"/>
    <n v="3"/>
    <n v="597"/>
  </r>
  <r>
    <s v="0318"/>
    <x v="98"/>
    <n v="5"/>
    <x v="15"/>
    <x v="7"/>
    <x v="1"/>
    <x v="0"/>
    <n v="199"/>
    <n v="4"/>
    <n v="796"/>
  </r>
  <r>
    <s v="0319"/>
    <x v="99"/>
    <n v="14"/>
    <x v="7"/>
    <x v="0"/>
    <x v="0"/>
    <x v="3"/>
    <n v="69"/>
    <n v="3"/>
    <n v="207"/>
  </r>
  <r>
    <s v="0320"/>
    <x v="100"/>
    <n v="12"/>
    <x v="16"/>
    <x v="6"/>
    <x v="0"/>
    <x v="3"/>
    <n v="69"/>
    <n v="0"/>
    <n v="0"/>
  </r>
  <r>
    <s v="0321"/>
    <x v="101"/>
    <n v="9"/>
    <x v="2"/>
    <x v="2"/>
    <x v="2"/>
    <x v="4"/>
    <n v="399"/>
    <n v="1"/>
    <n v="399"/>
  </r>
  <r>
    <s v="0322"/>
    <x v="102"/>
    <n v="2"/>
    <x v="18"/>
    <x v="1"/>
    <x v="1"/>
    <x v="1"/>
    <n v="289"/>
    <n v="8"/>
    <n v="2312"/>
  </r>
  <r>
    <s v="0323"/>
    <x v="102"/>
    <n v="19"/>
    <x v="13"/>
    <x v="3"/>
    <x v="3"/>
    <x v="1"/>
    <n v="289"/>
    <n v="3"/>
    <n v="867"/>
  </r>
  <r>
    <s v="0324"/>
    <x v="103"/>
    <n v="17"/>
    <x v="6"/>
    <x v="4"/>
    <x v="3"/>
    <x v="2"/>
    <n v="159"/>
    <n v="4"/>
    <n v="636"/>
  </r>
  <r>
    <s v="0325"/>
    <x v="103"/>
    <n v="14"/>
    <x v="7"/>
    <x v="6"/>
    <x v="0"/>
    <x v="4"/>
    <n v="399"/>
    <n v="3"/>
    <n v="1197"/>
  </r>
  <r>
    <s v="0326"/>
    <x v="103"/>
    <n v="7"/>
    <x v="17"/>
    <x v="2"/>
    <x v="2"/>
    <x v="3"/>
    <n v="69"/>
    <n v="2"/>
    <n v="138"/>
  </r>
  <r>
    <s v="0327"/>
    <x v="103"/>
    <n v="9"/>
    <x v="2"/>
    <x v="5"/>
    <x v="2"/>
    <x v="0"/>
    <n v="199"/>
    <n v="9"/>
    <n v="1791"/>
  </r>
  <r>
    <s v="0328"/>
    <x v="103"/>
    <n v="8"/>
    <x v="10"/>
    <x v="2"/>
    <x v="2"/>
    <x v="0"/>
    <n v="199"/>
    <n v="2"/>
    <n v="398"/>
  </r>
  <r>
    <s v="0329"/>
    <x v="103"/>
    <n v="14"/>
    <x v="7"/>
    <x v="0"/>
    <x v="0"/>
    <x v="1"/>
    <n v="289"/>
    <n v="4"/>
    <n v="1156"/>
  </r>
  <r>
    <s v="0330"/>
    <x v="103"/>
    <n v="7"/>
    <x v="17"/>
    <x v="5"/>
    <x v="2"/>
    <x v="4"/>
    <n v="399"/>
    <n v="8"/>
    <n v="3192"/>
  </r>
  <r>
    <s v="0331"/>
    <x v="103"/>
    <n v="10"/>
    <x v="14"/>
    <x v="5"/>
    <x v="2"/>
    <x v="4"/>
    <n v="399"/>
    <n v="9"/>
    <n v="3591"/>
  </r>
  <r>
    <s v="0332"/>
    <x v="103"/>
    <n v="6"/>
    <x v="11"/>
    <x v="5"/>
    <x v="2"/>
    <x v="0"/>
    <n v="199"/>
    <n v="8"/>
    <n v="1592"/>
  </r>
  <r>
    <s v="0333"/>
    <x v="103"/>
    <n v="18"/>
    <x v="3"/>
    <x v="3"/>
    <x v="3"/>
    <x v="4"/>
    <n v="399"/>
    <n v="4"/>
    <n v="1596"/>
  </r>
  <r>
    <s v="0334"/>
    <x v="104"/>
    <n v="4"/>
    <x v="12"/>
    <x v="7"/>
    <x v="1"/>
    <x v="1"/>
    <n v="289"/>
    <n v="6"/>
    <n v="1734"/>
  </r>
  <r>
    <s v="0335"/>
    <x v="104"/>
    <n v="2"/>
    <x v="18"/>
    <x v="7"/>
    <x v="1"/>
    <x v="3"/>
    <n v="69"/>
    <n v="9"/>
    <n v="621"/>
  </r>
  <r>
    <s v="0336"/>
    <x v="105"/>
    <n v="4"/>
    <x v="12"/>
    <x v="1"/>
    <x v="1"/>
    <x v="2"/>
    <n v="159"/>
    <n v="9"/>
    <n v="1431"/>
  </r>
  <r>
    <s v="0337"/>
    <x v="106"/>
    <n v="11"/>
    <x v="0"/>
    <x v="6"/>
    <x v="0"/>
    <x v="3"/>
    <n v="69"/>
    <n v="8"/>
    <n v="552"/>
  </r>
  <r>
    <s v="0338"/>
    <x v="106"/>
    <n v="13"/>
    <x v="5"/>
    <x v="0"/>
    <x v="0"/>
    <x v="4"/>
    <n v="399"/>
    <n v="8"/>
    <n v="3192"/>
  </r>
  <r>
    <s v="0339"/>
    <x v="107"/>
    <n v="8"/>
    <x v="10"/>
    <x v="2"/>
    <x v="2"/>
    <x v="3"/>
    <n v="69"/>
    <n v="6"/>
    <n v="414"/>
  </r>
  <r>
    <s v="0340"/>
    <x v="108"/>
    <n v="8"/>
    <x v="10"/>
    <x v="5"/>
    <x v="2"/>
    <x v="2"/>
    <n v="159"/>
    <n v="6"/>
    <n v="954"/>
  </r>
  <r>
    <s v="0341"/>
    <x v="108"/>
    <n v="1"/>
    <x v="1"/>
    <x v="1"/>
    <x v="1"/>
    <x v="1"/>
    <n v="289"/>
    <n v="3"/>
    <n v="867"/>
  </r>
  <r>
    <s v="0342"/>
    <x v="108"/>
    <n v="19"/>
    <x v="13"/>
    <x v="4"/>
    <x v="3"/>
    <x v="3"/>
    <n v="69"/>
    <n v="1"/>
    <n v="69"/>
  </r>
  <r>
    <s v="0343"/>
    <x v="108"/>
    <n v="5"/>
    <x v="15"/>
    <x v="1"/>
    <x v="1"/>
    <x v="2"/>
    <n v="159"/>
    <n v="0"/>
    <n v="0"/>
  </r>
  <r>
    <s v="0344"/>
    <x v="108"/>
    <n v="9"/>
    <x v="2"/>
    <x v="2"/>
    <x v="2"/>
    <x v="0"/>
    <n v="199"/>
    <n v="6"/>
    <n v="1194"/>
  </r>
  <r>
    <s v="0345"/>
    <x v="108"/>
    <n v="13"/>
    <x v="5"/>
    <x v="0"/>
    <x v="0"/>
    <x v="0"/>
    <n v="199"/>
    <n v="2"/>
    <n v="398"/>
  </r>
  <r>
    <s v="0346"/>
    <x v="108"/>
    <n v="17"/>
    <x v="6"/>
    <x v="3"/>
    <x v="3"/>
    <x v="3"/>
    <n v="69"/>
    <n v="2"/>
    <n v="138"/>
  </r>
  <r>
    <s v="0347"/>
    <x v="108"/>
    <n v="18"/>
    <x v="3"/>
    <x v="3"/>
    <x v="3"/>
    <x v="0"/>
    <n v="199"/>
    <n v="0"/>
    <n v="0"/>
  </r>
  <r>
    <s v="0348"/>
    <x v="108"/>
    <n v="19"/>
    <x v="13"/>
    <x v="3"/>
    <x v="3"/>
    <x v="1"/>
    <n v="289"/>
    <n v="1"/>
    <n v="289"/>
  </r>
  <r>
    <s v="0349"/>
    <x v="108"/>
    <n v="13"/>
    <x v="5"/>
    <x v="6"/>
    <x v="0"/>
    <x v="2"/>
    <n v="159"/>
    <n v="5"/>
    <n v="795"/>
  </r>
  <r>
    <s v="0350"/>
    <x v="108"/>
    <n v="3"/>
    <x v="9"/>
    <x v="1"/>
    <x v="1"/>
    <x v="4"/>
    <n v="399"/>
    <n v="1"/>
    <n v="399"/>
  </r>
  <r>
    <s v="0351"/>
    <x v="108"/>
    <n v="4"/>
    <x v="12"/>
    <x v="7"/>
    <x v="1"/>
    <x v="3"/>
    <n v="69"/>
    <n v="6"/>
    <n v="414"/>
  </r>
  <r>
    <s v="0352"/>
    <x v="108"/>
    <n v="10"/>
    <x v="14"/>
    <x v="5"/>
    <x v="2"/>
    <x v="2"/>
    <n v="159"/>
    <n v="9"/>
    <n v="1431"/>
  </r>
  <r>
    <s v="0353"/>
    <x v="109"/>
    <n v="4"/>
    <x v="12"/>
    <x v="1"/>
    <x v="1"/>
    <x v="4"/>
    <n v="399"/>
    <n v="1"/>
    <n v="399"/>
  </r>
  <r>
    <s v="0354"/>
    <x v="109"/>
    <n v="5"/>
    <x v="15"/>
    <x v="1"/>
    <x v="1"/>
    <x v="3"/>
    <n v="69"/>
    <n v="1"/>
    <n v="69"/>
  </r>
  <r>
    <s v="0355"/>
    <x v="109"/>
    <n v="17"/>
    <x v="6"/>
    <x v="3"/>
    <x v="3"/>
    <x v="4"/>
    <n v="399"/>
    <n v="6"/>
    <n v="2394"/>
  </r>
  <r>
    <s v="0356"/>
    <x v="110"/>
    <n v="18"/>
    <x v="3"/>
    <x v="4"/>
    <x v="3"/>
    <x v="0"/>
    <n v="199"/>
    <n v="8"/>
    <n v="1592"/>
  </r>
  <r>
    <s v="0357"/>
    <x v="110"/>
    <n v="3"/>
    <x v="9"/>
    <x v="7"/>
    <x v="1"/>
    <x v="4"/>
    <n v="399"/>
    <n v="2"/>
    <n v="798"/>
  </r>
  <r>
    <s v="0358"/>
    <x v="111"/>
    <n v="2"/>
    <x v="18"/>
    <x v="1"/>
    <x v="1"/>
    <x v="3"/>
    <n v="69"/>
    <n v="2"/>
    <n v="138"/>
  </r>
  <r>
    <s v="0359"/>
    <x v="111"/>
    <n v="1"/>
    <x v="1"/>
    <x v="7"/>
    <x v="1"/>
    <x v="4"/>
    <n v="399"/>
    <n v="5"/>
    <n v="1995"/>
  </r>
  <r>
    <s v="0360"/>
    <x v="111"/>
    <n v="19"/>
    <x v="13"/>
    <x v="3"/>
    <x v="3"/>
    <x v="0"/>
    <n v="199"/>
    <n v="9"/>
    <n v="1791"/>
  </r>
  <r>
    <s v="0361"/>
    <x v="111"/>
    <n v="10"/>
    <x v="14"/>
    <x v="2"/>
    <x v="2"/>
    <x v="3"/>
    <n v="69"/>
    <n v="7"/>
    <n v="483"/>
  </r>
  <r>
    <s v="0362"/>
    <x v="111"/>
    <n v="5"/>
    <x v="15"/>
    <x v="1"/>
    <x v="1"/>
    <x v="4"/>
    <n v="399"/>
    <n v="2"/>
    <n v="798"/>
  </r>
  <r>
    <s v="0363"/>
    <x v="111"/>
    <n v="5"/>
    <x v="15"/>
    <x v="7"/>
    <x v="1"/>
    <x v="2"/>
    <n v="159"/>
    <n v="5"/>
    <n v="795"/>
  </r>
  <r>
    <s v="0364"/>
    <x v="111"/>
    <n v="16"/>
    <x v="4"/>
    <x v="4"/>
    <x v="3"/>
    <x v="2"/>
    <n v="159"/>
    <n v="9"/>
    <n v="1431"/>
  </r>
  <r>
    <s v="0365"/>
    <x v="112"/>
    <n v="7"/>
    <x v="17"/>
    <x v="2"/>
    <x v="2"/>
    <x v="1"/>
    <n v="289"/>
    <n v="9"/>
    <n v="2601"/>
  </r>
  <r>
    <s v="0366"/>
    <x v="112"/>
    <n v="7"/>
    <x v="17"/>
    <x v="5"/>
    <x v="2"/>
    <x v="3"/>
    <n v="69"/>
    <n v="0"/>
    <n v="0"/>
  </r>
  <r>
    <s v="0367"/>
    <x v="113"/>
    <n v="7"/>
    <x v="17"/>
    <x v="2"/>
    <x v="2"/>
    <x v="1"/>
    <n v="289"/>
    <n v="2"/>
    <n v="578"/>
  </r>
  <r>
    <s v="0368"/>
    <x v="113"/>
    <n v="8"/>
    <x v="10"/>
    <x v="2"/>
    <x v="2"/>
    <x v="1"/>
    <n v="289"/>
    <n v="6"/>
    <n v="1734"/>
  </r>
  <r>
    <s v="0369"/>
    <x v="113"/>
    <n v="6"/>
    <x v="11"/>
    <x v="5"/>
    <x v="2"/>
    <x v="2"/>
    <n v="159"/>
    <n v="7"/>
    <n v="1113"/>
  </r>
  <r>
    <s v="0370"/>
    <x v="113"/>
    <n v="15"/>
    <x v="19"/>
    <x v="6"/>
    <x v="0"/>
    <x v="0"/>
    <n v="199"/>
    <n v="4"/>
    <n v="796"/>
  </r>
  <r>
    <s v="0371"/>
    <x v="113"/>
    <n v="18"/>
    <x v="3"/>
    <x v="4"/>
    <x v="3"/>
    <x v="2"/>
    <n v="159"/>
    <n v="8"/>
    <n v="1272"/>
  </r>
  <r>
    <s v="0372"/>
    <x v="113"/>
    <n v="7"/>
    <x v="17"/>
    <x v="2"/>
    <x v="2"/>
    <x v="1"/>
    <n v="289"/>
    <n v="8"/>
    <n v="2312"/>
  </r>
  <r>
    <s v="0373"/>
    <x v="113"/>
    <n v="15"/>
    <x v="19"/>
    <x v="0"/>
    <x v="0"/>
    <x v="0"/>
    <n v="199"/>
    <n v="6"/>
    <n v="1194"/>
  </r>
  <r>
    <s v="0374"/>
    <x v="114"/>
    <n v="5"/>
    <x v="15"/>
    <x v="1"/>
    <x v="1"/>
    <x v="4"/>
    <n v="399"/>
    <n v="3"/>
    <n v="1197"/>
  </r>
  <r>
    <s v="0375"/>
    <x v="114"/>
    <n v="15"/>
    <x v="19"/>
    <x v="6"/>
    <x v="0"/>
    <x v="2"/>
    <n v="159"/>
    <n v="4"/>
    <n v="636"/>
  </r>
  <r>
    <s v="0376"/>
    <x v="114"/>
    <n v="16"/>
    <x v="4"/>
    <x v="4"/>
    <x v="3"/>
    <x v="3"/>
    <n v="69"/>
    <n v="3"/>
    <n v="207"/>
  </r>
  <r>
    <s v="0377"/>
    <x v="114"/>
    <n v="12"/>
    <x v="16"/>
    <x v="6"/>
    <x v="0"/>
    <x v="0"/>
    <n v="199"/>
    <n v="6"/>
    <n v="1194"/>
  </r>
  <r>
    <s v="0378"/>
    <x v="114"/>
    <n v="11"/>
    <x v="0"/>
    <x v="0"/>
    <x v="0"/>
    <x v="4"/>
    <n v="399"/>
    <n v="3"/>
    <n v="1197"/>
  </r>
  <r>
    <s v="0379"/>
    <x v="114"/>
    <n v="15"/>
    <x v="19"/>
    <x v="0"/>
    <x v="0"/>
    <x v="2"/>
    <n v="159"/>
    <n v="0"/>
    <n v="0"/>
  </r>
  <r>
    <s v="0380"/>
    <x v="115"/>
    <n v="19"/>
    <x v="13"/>
    <x v="4"/>
    <x v="3"/>
    <x v="2"/>
    <n v="159"/>
    <n v="5"/>
    <n v="795"/>
  </r>
  <r>
    <s v="0381"/>
    <x v="116"/>
    <n v="5"/>
    <x v="15"/>
    <x v="1"/>
    <x v="1"/>
    <x v="3"/>
    <n v="69"/>
    <n v="5"/>
    <n v="345"/>
  </r>
  <r>
    <s v="0382"/>
    <x v="117"/>
    <n v="7"/>
    <x v="17"/>
    <x v="5"/>
    <x v="2"/>
    <x v="3"/>
    <n v="69"/>
    <n v="8"/>
    <n v="552"/>
  </r>
  <r>
    <s v="0383"/>
    <x v="117"/>
    <n v="2"/>
    <x v="18"/>
    <x v="1"/>
    <x v="1"/>
    <x v="2"/>
    <n v="159"/>
    <n v="7"/>
    <n v="1113"/>
  </r>
  <r>
    <s v="0384"/>
    <x v="117"/>
    <n v="1"/>
    <x v="1"/>
    <x v="7"/>
    <x v="1"/>
    <x v="2"/>
    <n v="159"/>
    <n v="5"/>
    <n v="795"/>
  </r>
  <r>
    <s v="0385"/>
    <x v="117"/>
    <n v="17"/>
    <x v="6"/>
    <x v="4"/>
    <x v="3"/>
    <x v="1"/>
    <n v="289"/>
    <n v="3"/>
    <n v="867"/>
  </r>
  <r>
    <s v="0386"/>
    <x v="117"/>
    <n v="3"/>
    <x v="9"/>
    <x v="1"/>
    <x v="1"/>
    <x v="4"/>
    <n v="399"/>
    <n v="2"/>
    <n v="798"/>
  </r>
  <r>
    <s v="0387"/>
    <x v="117"/>
    <n v="9"/>
    <x v="2"/>
    <x v="5"/>
    <x v="2"/>
    <x v="2"/>
    <n v="159"/>
    <n v="8"/>
    <n v="1272"/>
  </r>
  <r>
    <s v="0388"/>
    <x v="117"/>
    <n v="20"/>
    <x v="8"/>
    <x v="4"/>
    <x v="3"/>
    <x v="3"/>
    <n v="69"/>
    <n v="4"/>
    <n v="276"/>
  </r>
  <r>
    <s v="0389"/>
    <x v="117"/>
    <n v="13"/>
    <x v="5"/>
    <x v="6"/>
    <x v="0"/>
    <x v="1"/>
    <n v="289"/>
    <n v="3"/>
    <n v="867"/>
  </r>
  <r>
    <s v="0390"/>
    <x v="117"/>
    <n v="1"/>
    <x v="1"/>
    <x v="7"/>
    <x v="1"/>
    <x v="1"/>
    <n v="289"/>
    <n v="4"/>
    <n v="1156"/>
  </r>
  <r>
    <s v="0391"/>
    <x v="117"/>
    <n v="10"/>
    <x v="14"/>
    <x v="5"/>
    <x v="2"/>
    <x v="0"/>
    <n v="199"/>
    <n v="0"/>
    <n v="0"/>
  </r>
  <r>
    <s v="0392"/>
    <x v="118"/>
    <n v="8"/>
    <x v="10"/>
    <x v="2"/>
    <x v="2"/>
    <x v="1"/>
    <n v="289"/>
    <n v="0"/>
    <n v="0"/>
  </r>
  <r>
    <s v="0393"/>
    <x v="118"/>
    <n v="14"/>
    <x v="7"/>
    <x v="6"/>
    <x v="0"/>
    <x v="3"/>
    <n v="69"/>
    <n v="7"/>
    <n v="483"/>
  </r>
  <r>
    <s v="0394"/>
    <x v="119"/>
    <n v="18"/>
    <x v="3"/>
    <x v="3"/>
    <x v="3"/>
    <x v="0"/>
    <n v="199"/>
    <n v="3"/>
    <n v="597"/>
  </r>
  <r>
    <s v="0395"/>
    <x v="120"/>
    <n v="18"/>
    <x v="3"/>
    <x v="3"/>
    <x v="3"/>
    <x v="3"/>
    <n v="69"/>
    <n v="3"/>
    <n v="207"/>
  </r>
  <r>
    <s v="0396"/>
    <x v="121"/>
    <n v="14"/>
    <x v="7"/>
    <x v="6"/>
    <x v="0"/>
    <x v="2"/>
    <n v="159"/>
    <n v="5"/>
    <n v="795"/>
  </r>
  <r>
    <s v="0397"/>
    <x v="121"/>
    <n v="19"/>
    <x v="13"/>
    <x v="4"/>
    <x v="3"/>
    <x v="1"/>
    <n v="289"/>
    <n v="1"/>
    <n v="289"/>
  </r>
  <r>
    <s v="0398"/>
    <x v="122"/>
    <n v="18"/>
    <x v="3"/>
    <x v="4"/>
    <x v="3"/>
    <x v="2"/>
    <n v="159"/>
    <n v="0"/>
    <n v="0"/>
  </r>
  <r>
    <s v="0399"/>
    <x v="122"/>
    <n v="5"/>
    <x v="15"/>
    <x v="7"/>
    <x v="1"/>
    <x v="4"/>
    <n v="399"/>
    <n v="7"/>
    <n v="2793"/>
  </r>
  <r>
    <s v="0400"/>
    <x v="122"/>
    <n v="19"/>
    <x v="13"/>
    <x v="3"/>
    <x v="3"/>
    <x v="1"/>
    <n v="289"/>
    <n v="6"/>
    <n v="1734"/>
  </r>
  <r>
    <s v="0401"/>
    <x v="123"/>
    <n v="5"/>
    <x v="15"/>
    <x v="1"/>
    <x v="1"/>
    <x v="3"/>
    <n v="69"/>
    <n v="0"/>
    <n v="0"/>
  </r>
  <r>
    <s v="0402"/>
    <x v="124"/>
    <n v="16"/>
    <x v="4"/>
    <x v="4"/>
    <x v="3"/>
    <x v="1"/>
    <n v="289"/>
    <n v="8"/>
    <n v="2312"/>
  </r>
  <r>
    <s v="0403"/>
    <x v="124"/>
    <n v="12"/>
    <x v="16"/>
    <x v="6"/>
    <x v="0"/>
    <x v="4"/>
    <n v="399"/>
    <n v="6"/>
    <n v="2394"/>
  </r>
  <r>
    <s v="0404"/>
    <x v="125"/>
    <n v="5"/>
    <x v="15"/>
    <x v="1"/>
    <x v="1"/>
    <x v="2"/>
    <n v="159"/>
    <n v="9"/>
    <n v="1431"/>
  </r>
  <r>
    <s v="0405"/>
    <x v="125"/>
    <n v="1"/>
    <x v="1"/>
    <x v="1"/>
    <x v="1"/>
    <x v="2"/>
    <n v="159"/>
    <n v="5"/>
    <n v="795"/>
  </r>
  <r>
    <s v="0406"/>
    <x v="125"/>
    <n v="6"/>
    <x v="11"/>
    <x v="5"/>
    <x v="2"/>
    <x v="2"/>
    <n v="159"/>
    <n v="8"/>
    <n v="1272"/>
  </r>
  <r>
    <s v="0407"/>
    <x v="125"/>
    <n v="16"/>
    <x v="4"/>
    <x v="4"/>
    <x v="3"/>
    <x v="3"/>
    <n v="69"/>
    <n v="7"/>
    <n v="483"/>
  </r>
  <r>
    <s v="0408"/>
    <x v="125"/>
    <n v="4"/>
    <x v="12"/>
    <x v="7"/>
    <x v="1"/>
    <x v="1"/>
    <n v="289"/>
    <n v="6"/>
    <n v="1734"/>
  </r>
  <r>
    <s v="0409"/>
    <x v="125"/>
    <n v="16"/>
    <x v="4"/>
    <x v="3"/>
    <x v="3"/>
    <x v="0"/>
    <n v="199"/>
    <n v="3"/>
    <n v="597"/>
  </r>
  <r>
    <s v="0410"/>
    <x v="125"/>
    <n v="16"/>
    <x v="4"/>
    <x v="4"/>
    <x v="3"/>
    <x v="2"/>
    <n v="159"/>
    <n v="4"/>
    <n v="636"/>
  </r>
  <r>
    <s v="0411"/>
    <x v="125"/>
    <n v="8"/>
    <x v="10"/>
    <x v="5"/>
    <x v="2"/>
    <x v="2"/>
    <n v="159"/>
    <n v="4"/>
    <n v="636"/>
  </r>
  <r>
    <s v="0412"/>
    <x v="125"/>
    <n v="13"/>
    <x v="5"/>
    <x v="0"/>
    <x v="0"/>
    <x v="3"/>
    <n v="69"/>
    <n v="7"/>
    <n v="483"/>
  </r>
  <r>
    <s v="0413"/>
    <x v="125"/>
    <n v="3"/>
    <x v="9"/>
    <x v="7"/>
    <x v="1"/>
    <x v="0"/>
    <n v="199"/>
    <n v="1"/>
    <n v="199"/>
  </r>
  <r>
    <s v="0414"/>
    <x v="126"/>
    <n v="19"/>
    <x v="13"/>
    <x v="3"/>
    <x v="3"/>
    <x v="3"/>
    <n v="69"/>
    <n v="6"/>
    <n v="414"/>
  </r>
  <r>
    <s v="0415"/>
    <x v="127"/>
    <n v="17"/>
    <x v="6"/>
    <x v="4"/>
    <x v="3"/>
    <x v="2"/>
    <n v="159"/>
    <n v="7"/>
    <n v="1113"/>
  </r>
  <r>
    <s v="0416"/>
    <x v="127"/>
    <n v="13"/>
    <x v="5"/>
    <x v="0"/>
    <x v="0"/>
    <x v="0"/>
    <n v="199"/>
    <n v="1"/>
    <n v="199"/>
  </r>
  <r>
    <s v="0417"/>
    <x v="128"/>
    <n v="2"/>
    <x v="18"/>
    <x v="1"/>
    <x v="1"/>
    <x v="4"/>
    <n v="399"/>
    <n v="1"/>
    <n v="399"/>
  </r>
  <r>
    <s v="0418"/>
    <x v="129"/>
    <n v="6"/>
    <x v="11"/>
    <x v="5"/>
    <x v="2"/>
    <x v="2"/>
    <n v="159"/>
    <n v="9"/>
    <n v="1431"/>
  </r>
  <r>
    <s v="0419"/>
    <x v="129"/>
    <n v="14"/>
    <x v="7"/>
    <x v="0"/>
    <x v="0"/>
    <x v="0"/>
    <n v="199"/>
    <n v="3"/>
    <n v="597"/>
  </r>
  <r>
    <s v="0420"/>
    <x v="130"/>
    <n v="18"/>
    <x v="3"/>
    <x v="4"/>
    <x v="3"/>
    <x v="2"/>
    <n v="159"/>
    <n v="9"/>
    <n v="1431"/>
  </r>
  <r>
    <s v="0421"/>
    <x v="130"/>
    <n v="6"/>
    <x v="11"/>
    <x v="5"/>
    <x v="2"/>
    <x v="2"/>
    <n v="159"/>
    <n v="4"/>
    <n v="636"/>
  </r>
  <r>
    <s v="0422"/>
    <x v="131"/>
    <n v="4"/>
    <x v="12"/>
    <x v="7"/>
    <x v="1"/>
    <x v="2"/>
    <n v="159"/>
    <n v="9"/>
    <n v="1431"/>
  </r>
  <r>
    <s v="0423"/>
    <x v="131"/>
    <n v="5"/>
    <x v="15"/>
    <x v="7"/>
    <x v="1"/>
    <x v="3"/>
    <n v="69"/>
    <n v="4"/>
    <n v="276"/>
  </r>
  <r>
    <s v="0424"/>
    <x v="131"/>
    <n v="1"/>
    <x v="1"/>
    <x v="7"/>
    <x v="1"/>
    <x v="3"/>
    <n v="69"/>
    <n v="8"/>
    <n v="552"/>
  </r>
  <r>
    <s v="0425"/>
    <x v="131"/>
    <n v="1"/>
    <x v="1"/>
    <x v="7"/>
    <x v="1"/>
    <x v="1"/>
    <n v="289"/>
    <n v="7"/>
    <n v="2023"/>
  </r>
  <r>
    <s v="0426"/>
    <x v="131"/>
    <n v="17"/>
    <x v="6"/>
    <x v="4"/>
    <x v="3"/>
    <x v="0"/>
    <n v="199"/>
    <n v="8"/>
    <n v="1592"/>
  </r>
  <r>
    <s v="0427"/>
    <x v="132"/>
    <n v="5"/>
    <x v="15"/>
    <x v="1"/>
    <x v="1"/>
    <x v="0"/>
    <n v="199"/>
    <n v="6"/>
    <n v="1194"/>
  </r>
  <r>
    <s v="0428"/>
    <x v="132"/>
    <n v="13"/>
    <x v="5"/>
    <x v="6"/>
    <x v="0"/>
    <x v="3"/>
    <n v="69"/>
    <n v="3"/>
    <n v="207"/>
  </r>
  <r>
    <s v="0429"/>
    <x v="133"/>
    <n v="18"/>
    <x v="3"/>
    <x v="4"/>
    <x v="3"/>
    <x v="3"/>
    <n v="69"/>
    <n v="9"/>
    <n v="621"/>
  </r>
  <r>
    <s v="0430"/>
    <x v="134"/>
    <n v="16"/>
    <x v="4"/>
    <x v="4"/>
    <x v="3"/>
    <x v="1"/>
    <n v="289"/>
    <n v="7"/>
    <n v="2023"/>
  </r>
  <r>
    <s v="0431"/>
    <x v="134"/>
    <n v="4"/>
    <x v="12"/>
    <x v="7"/>
    <x v="1"/>
    <x v="1"/>
    <n v="289"/>
    <n v="6"/>
    <n v="1734"/>
  </r>
  <r>
    <s v="0432"/>
    <x v="134"/>
    <n v="2"/>
    <x v="18"/>
    <x v="1"/>
    <x v="1"/>
    <x v="4"/>
    <n v="399"/>
    <n v="3"/>
    <n v="1197"/>
  </r>
  <r>
    <s v="0433"/>
    <x v="134"/>
    <n v="3"/>
    <x v="9"/>
    <x v="1"/>
    <x v="1"/>
    <x v="1"/>
    <n v="289"/>
    <n v="0"/>
    <n v="0"/>
  </r>
  <r>
    <s v="0434"/>
    <x v="134"/>
    <n v="9"/>
    <x v="2"/>
    <x v="2"/>
    <x v="2"/>
    <x v="1"/>
    <n v="289"/>
    <n v="5"/>
    <n v="1445"/>
  </r>
  <r>
    <s v="0435"/>
    <x v="134"/>
    <n v="8"/>
    <x v="10"/>
    <x v="5"/>
    <x v="2"/>
    <x v="1"/>
    <n v="289"/>
    <n v="5"/>
    <n v="1445"/>
  </r>
  <r>
    <s v="0436"/>
    <x v="134"/>
    <n v="17"/>
    <x v="6"/>
    <x v="4"/>
    <x v="3"/>
    <x v="0"/>
    <n v="199"/>
    <n v="0"/>
    <n v="0"/>
  </r>
  <r>
    <s v="0437"/>
    <x v="134"/>
    <n v="2"/>
    <x v="18"/>
    <x v="7"/>
    <x v="1"/>
    <x v="3"/>
    <n v="69"/>
    <n v="7"/>
    <n v="483"/>
  </r>
  <r>
    <s v="0438"/>
    <x v="134"/>
    <n v="2"/>
    <x v="18"/>
    <x v="7"/>
    <x v="1"/>
    <x v="3"/>
    <n v="69"/>
    <n v="6"/>
    <n v="414"/>
  </r>
  <r>
    <s v="0439"/>
    <x v="134"/>
    <n v="16"/>
    <x v="4"/>
    <x v="4"/>
    <x v="3"/>
    <x v="2"/>
    <n v="159"/>
    <n v="1"/>
    <n v="159"/>
  </r>
  <r>
    <s v="0440"/>
    <x v="134"/>
    <n v="19"/>
    <x v="13"/>
    <x v="4"/>
    <x v="3"/>
    <x v="3"/>
    <n v="69"/>
    <n v="8"/>
    <n v="552"/>
  </r>
  <r>
    <s v="0441"/>
    <x v="134"/>
    <n v="18"/>
    <x v="3"/>
    <x v="4"/>
    <x v="3"/>
    <x v="0"/>
    <n v="199"/>
    <n v="6"/>
    <n v="1194"/>
  </r>
  <r>
    <s v="0442"/>
    <x v="134"/>
    <n v="1"/>
    <x v="1"/>
    <x v="1"/>
    <x v="1"/>
    <x v="4"/>
    <n v="399"/>
    <n v="1"/>
    <n v="399"/>
  </r>
  <r>
    <s v="0443"/>
    <x v="134"/>
    <n v="14"/>
    <x v="7"/>
    <x v="0"/>
    <x v="0"/>
    <x v="3"/>
    <n v="69"/>
    <n v="6"/>
    <n v="414"/>
  </r>
  <r>
    <s v="0444"/>
    <x v="135"/>
    <n v="17"/>
    <x v="6"/>
    <x v="4"/>
    <x v="3"/>
    <x v="3"/>
    <n v="69"/>
    <n v="7"/>
    <n v="483"/>
  </r>
  <r>
    <s v="0445"/>
    <x v="135"/>
    <n v="9"/>
    <x v="2"/>
    <x v="5"/>
    <x v="2"/>
    <x v="0"/>
    <n v="199"/>
    <n v="2"/>
    <n v="398"/>
  </r>
  <r>
    <s v="0446"/>
    <x v="135"/>
    <n v="18"/>
    <x v="3"/>
    <x v="4"/>
    <x v="3"/>
    <x v="3"/>
    <n v="69"/>
    <n v="7"/>
    <n v="483"/>
  </r>
  <r>
    <s v="0447"/>
    <x v="135"/>
    <n v="16"/>
    <x v="4"/>
    <x v="4"/>
    <x v="3"/>
    <x v="4"/>
    <n v="399"/>
    <n v="5"/>
    <n v="1995"/>
  </r>
  <r>
    <s v="0448"/>
    <x v="135"/>
    <n v="10"/>
    <x v="14"/>
    <x v="2"/>
    <x v="2"/>
    <x v="2"/>
    <n v="159"/>
    <n v="1"/>
    <n v="159"/>
  </r>
  <r>
    <s v="0449"/>
    <x v="135"/>
    <n v="10"/>
    <x v="14"/>
    <x v="2"/>
    <x v="2"/>
    <x v="1"/>
    <n v="289"/>
    <n v="6"/>
    <n v="1734"/>
  </r>
  <r>
    <s v="0450"/>
    <x v="135"/>
    <n v="5"/>
    <x v="15"/>
    <x v="7"/>
    <x v="1"/>
    <x v="1"/>
    <n v="289"/>
    <n v="8"/>
    <n v="2312"/>
  </r>
  <r>
    <s v="0451"/>
    <x v="135"/>
    <n v="10"/>
    <x v="14"/>
    <x v="2"/>
    <x v="2"/>
    <x v="3"/>
    <n v="69"/>
    <n v="7"/>
    <n v="483"/>
  </r>
  <r>
    <s v="0452"/>
    <x v="135"/>
    <n v="7"/>
    <x v="17"/>
    <x v="5"/>
    <x v="2"/>
    <x v="3"/>
    <n v="69"/>
    <n v="3"/>
    <n v="207"/>
  </r>
  <r>
    <s v="0453"/>
    <x v="135"/>
    <n v="6"/>
    <x v="11"/>
    <x v="5"/>
    <x v="2"/>
    <x v="4"/>
    <n v="399"/>
    <n v="3"/>
    <n v="1197"/>
  </r>
  <r>
    <s v="0454"/>
    <x v="135"/>
    <n v="13"/>
    <x v="5"/>
    <x v="0"/>
    <x v="0"/>
    <x v="2"/>
    <n v="159"/>
    <n v="8"/>
    <n v="1272"/>
  </r>
  <r>
    <s v="0455"/>
    <x v="136"/>
    <n v="14"/>
    <x v="7"/>
    <x v="6"/>
    <x v="0"/>
    <x v="3"/>
    <n v="69"/>
    <n v="9"/>
    <n v="621"/>
  </r>
  <r>
    <s v="0456"/>
    <x v="136"/>
    <n v="3"/>
    <x v="9"/>
    <x v="1"/>
    <x v="1"/>
    <x v="4"/>
    <n v="399"/>
    <n v="7"/>
    <n v="2793"/>
  </r>
  <r>
    <s v="0457"/>
    <x v="136"/>
    <n v="3"/>
    <x v="9"/>
    <x v="1"/>
    <x v="1"/>
    <x v="2"/>
    <n v="159"/>
    <n v="9"/>
    <n v="1431"/>
  </r>
  <r>
    <s v="0458"/>
    <x v="136"/>
    <n v="12"/>
    <x v="16"/>
    <x v="6"/>
    <x v="0"/>
    <x v="0"/>
    <n v="199"/>
    <n v="3"/>
    <n v="597"/>
  </r>
  <r>
    <s v="0459"/>
    <x v="136"/>
    <n v="5"/>
    <x v="15"/>
    <x v="7"/>
    <x v="1"/>
    <x v="2"/>
    <n v="159"/>
    <n v="1"/>
    <n v="159"/>
  </r>
  <r>
    <s v="0460"/>
    <x v="137"/>
    <n v="11"/>
    <x v="0"/>
    <x v="6"/>
    <x v="0"/>
    <x v="2"/>
    <n v="159"/>
    <n v="4"/>
    <n v="636"/>
  </r>
  <r>
    <s v="0461"/>
    <x v="137"/>
    <n v="7"/>
    <x v="17"/>
    <x v="5"/>
    <x v="2"/>
    <x v="4"/>
    <n v="399"/>
    <n v="0"/>
    <n v="0"/>
  </r>
  <r>
    <s v="0462"/>
    <x v="137"/>
    <n v="1"/>
    <x v="1"/>
    <x v="1"/>
    <x v="1"/>
    <x v="4"/>
    <n v="399"/>
    <n v="3"/>
    <n v="1197"/>
  </r>
  <r>
    <s v="0463"/>
    <x v="138"/>
    <n v="10"/>
    <x v="14"/>
    <x v="2"/>
    <x v="2"/>
    <x v="4"/>
    <n v="399"/>
    <n v="9"/>
    <n v="3591"/>
  </r>
  <r>
    <s v="0464"/>
    <x v="138"/>
    <n v="4"/>
    <x v="12"/>
    <x v="7"/>
    <x v="1"/>
    <x v="1"/>
    <n v="289"/>
    <n v="2"/>
    <n v="578"/>
  </r>
  <r>
    <s v="0465"/>
    <x v="138"/>
    <n v="11"/>
    <x v="0"/>
    <x v="6"/>
    <x v="0"/>
    <x v="2"/>
    <n v="159"/>
    <n v="9"/>
    <n v="1431"/>
  </r>
  <r>
    <s v="0466"/>
    <x v="138"/>
    <n v="2"/>
    <x v="18"/>
    <x v="1"/>
    <x v="1"/>
    <x v="2"/>
    <n v="159"/>
    <n v="3"/>
    <n v="477"/>
  </r>
  <r>
    <s v="0467"/>
    <x v="138"/>
    <n v="4"/>
    <x v="12"/>
    <x v="1"/>
    <x v="1"/>
    <x v="0"/>
    <n v="199"/>
    <n v="0"/>
    <n v="0"/>
  </r>
  <r>
    <s v="0468"/>
    <x v="138"/>
    <n v="18"/>
    <x v="3"/>
    <x v="4"/>
    <x v="3"/>
    <x v="2"/>
    <n v="159"/>
    <n v="9"/>
    <n v="1431"/>
  </r>
  <r>
    <s v="0469"/>
    <x v="139"/>
    <n v="2"/>
    <x v="18"/>
    <x v="1"/>
    <x v="1"/>
    <x v="1"/>
    <n v="289"/>
    <n v="1"/>
    <n v="289"/>
  </r>
  <r>
    <s v="0470"/>
    <x v="139"/>
    <n v="14"/>
    <x v="7"/>
    <x v="0"/>
    <x v="0"/>
    <x v="4"/>
    <n v="399"/>
    <n v="9"/>
    <n v="3591"/>
  </r>
  <r>
    <s v="0471"/>
    <x v="140"/>
    <n v="5"/>
    <x v="15"/>
    <x v="7"/>
    <x v="1"/>
    <x v="1"/>
    <n v="289"/>
    <n v="4"/>
    <n v="1156"/>
  </r>
  <r>
    <s v="0472"/>
    <x v="141"/>
    <n v="5"/>
    <x v="15"/>
    <x v="1"/>
    <x v="1"/>
    <x v="4"/>
    <n v="399"/>
    <n v="3"/>
    <n v="1197"/>
  </r>
  <r>
    <s v="0473"/>
    <x v="142"/>
    <n v="13"/>
    <x v="5"/>
    <x v="0"/>
    <x v="0"/>
    <x v="1"/>
    <n v="289"/>
    <n v="8"/>
    <n v="2312"/>
  </r>
  <r>
    <s v="0474"/>
    <x v="142"/>
    <n v="18"/>
    <x v="3"/>
    <x v="4"/>
    <x v="3"/>
    <x v="4"/>
    <n v="399"/>
    <n v="3"/>
    <n v="1197"/>
  </r>
  <r>
    <s v="0475"/>
    <x v="142"/>
    <n v="13"/>
    <x v="5"/>
    <x v="0"/>
    <x v="0"/>
    <x v="0"/>
    <n v="199"/>
    <n v="2"/>
    <n v="398"/>
  </r>
  <r>
    <s v="0476"/>
    <x v="142"/>
    <n v="8"/>
    <x v="10"/>
    <x v="2"/>
    <x v="2"/>
    <x v="2"/>
    <n v="159"/>
    <n v="3"/>
    <n v="477"/>
  </r>
  <r>
    <s v="0477"/>
    <x v="142"/>
    <n v="7"/>
    <x v="17"/>
    <x v="2"/>
    <x v="2"/>
    <x v="1"/>
    <n v="289"/>
    <n v="5"/>
    <n v="1445"/>
  </r>
  <r>
    <s v="0478"/>
    <x v="142"/>
    <n v="6"/>
    <x v="11"/>
    <x v="2"/>
    <x v="2"/>
    <x v="2"/>
    <n v="159"/>
    <n v="3"/>
    <n v="477"/>
  </r>
  <r>
    <s v="0479"/>
    <x v="142"/>
    <n v="7"/>
    <x v="17"/>
    <x v="2"/>
    <x v="2"/>
    <x v="2"/>
    <n v="159"/>
    <n v="2"/>
    <n v="318"/>
  </r>
  <r>
    <s v="0480"/>
    <x v="142"/>
    <n v="18"/>
    <x v="3"/>
    <x v="3"/>
    <x v="3"/>
    <x v="3"/>
    <n v="69"/>
    <n v="9"/>
    <n v="621"/>
  </r>
  <r>
    <s v="0481"/>
    <x v="143"/>
    <n v="17"/>
    <x v="6"/>
    <x v="3"/>
    <x v="3"/>
    <x v="1"/>
    <n v="289"/>
    <n v="3"/>
    <n v="867"/>
  </r>
  <r>
    <s v="0482"/>
    <x v="143"/>
    <n v="11"/>
    <x v="0"/>
    <x v="0"/>
    <x v="0"/>
    <x v="3"/>
    <n v="69"/>
    <n v="6"/>
    <n v="414"/>
  </r>
  <r>
    <s v="0483"/>
    <x v="143"/>
    <n v="16"/>
    <x v="4"/>
    <x v="3"/>
    <x v="3"/>
    <x v="3"/>
    <n v="69"/>
    <n v="6"/>
    <n v="414"/>
  </r>
  <r>
    <s v="0484"/>
    <x v="143"/>
    <n v="4"/>
    <x v="12"/>
    <x v="7"/>
    <x v="1"/>
    <x v="0"/>
    <n v="199"/>
    <n v="4"/>
    <n v="796"/>
  </r>
  <r>
    <s v="0485"/>
    <x v="144"/>
    <n v="16"/>
    <x v="4"/>
    <x v="3"/>
    <x v="3"/>
    <x v="0"/>
    <n v="199"/>
    <n v="7"/>
    <n v="1393"/>
  </r>
  <r>
    <s v="0486"/>
    <x v="144"/>
    <n v="8"/>
    <x v="10"/>
    <x v="2"/>
    <x v="2"/>
    <x v="2"/>
    <n v="159"/>
    <n v="4"/>
    <n v="636"/>
  </r>
  <r>
    <s v="0487"/>
    <x v="144"/>
    <n v="4"/>
    <x v="12"/>
    <x v="7"/>
    <x v="1"/>
    <x v="1"/>
    <n v="289"/>
    <n v="4"/>
    <n v="1156"/>
  </r>
  <r>
    <s v="0488"/>
    <x v="144"/>
    <n v="20"/>
    <x v="8"/>
    <x v="3"/>
    <x v="3"/>
    <x v="2"/>
    <n v="159"/>
    <n v="2"/>
    <n v="318"/>
  </r>
  <r>
    <s v="0489"/>
    <x v="144"/>
    <n v="13"/>
    <x v="5"/>
    <x v="0"/>
    <x v="0"/>
    <x v="2"/>
    <n v="159"/>
    <n v="7"/>
    <n v="1113"/>
  </r>
  <r>
    <s v="0490"/>
    <x v="144"/>
    <n v="13"/>
    <x v="5"/>
    <x v="0"/>
    <x v="0"/>
    <x v="2"/>
    <n v="159"/>
    <n v="4"/>
    <n v="636"/>
  </r>
  <r>
    <s v="0491"/>
    <x v="144"/>
    <n v="17"/>
    <x v="6"/>
    <x v="4"/>
    <x v="3"/>
    <x v="3"/>
    <n v="69"/>
    <n v="3"/>
    <n v="207"/>
  </r>
  <r>
    <s v="0492"/>
    <x v="144"/>
    <n v="3"/>
    <x v="9"/>
    <x v="1"/>
    <x v="1"/>
    <x v="1"/>
    <n v="289"/>
    <n v="6"/>
    <n v="1734"/>
  </r>
  <r>
    <s v="0493"/>
    <x v="145"/>
    <n v="9"/>
    <x v="2"/>
    <x v="5"/>
    <x v="2"/>
    <x v="4"/>
    <n v="399"/>
    <n v="2"/>
    <n v="798"/>
  </r>
  <r>
    <s v="0494"/>
    <x v="145"/>
    <n v="16"/>
    <x v="4"/>
    <x v="4"/>
    <x v="3"/>
    <x v="2"/>
    <n v="159"/>
    <n v="9"/>
    <n v="1431"/>
  </r>
  <r>
    <s v="0495"/>
    <x v="145"/>
    <n v="13"/>
    <x v="5"/>
    <x v="0"/>
    <x v="0"/>
    <x v="0"/>
    <n v="199"/>
    <n v="5"/>
    <n v="995"/>
  </r>
  <r>
    <s v="0496"/>
    <x v="145"/>
    <n v="9"/>
    <x v="2"/>
    <x v="2"/>
    <x v="2"/>
    <x v="1"/>
    <n v="289"/>
    <n v="6"/>
    <n v="1734"/>
  </r>
  <r>
    <s v="0497"/>
    <x v="145"/>
    <n v="4"/>
    <x v="12"/>
    <x v="7"/>
    <x v="1"/>
    <x v="1"/>
    <n v="289"/>
    <n v="1"/>
    <n v="289"/>
  </r>
  <r>
    <s v="0498"/>
    <x v="145"/>
    <n v="8"/>
    <x v="10"/>
    <x v="5"/>
    <x v="2"/>
    <x v="3"/>
    <n v="69"/>
    <n v="8"/>
    <n v="552"/>
  </r>
  <r>
    <s v="0499"/>
    <x v="145"/>
    <n v="18"/>
    <x v="3"/>
    <x v="3"/>
    <x v="3"/>
    <x v="0"/>
    <n v="199"/>
    <n v="8"/>
    <n v="1592"/>
  </r>
  <r>
    <s v="0500"/>
    <x v="145"/>
    <n v="4"/>
    <x v="12"/>
    <x v="1"/>
    <x v="1"/>
    <x v="1"/>
    <n v="289"/>
    <n v="6"/>
    <n v="1734"/>
  </r>
  <r>
    <s v="0501"/>
    <x v="146"/>
    <n v="2"/>
    <x v="18"/>
    <x v="1"/>
    <x v="1"/>
    <x v="0"/>
    <n v="199"/>
    <n v="5"/>
    <n v="995"/>
  </r>
  <r>
    <s v="0502"/>
    <x v="146"/>
    <n v="2"/>
    <x v="18"/>
    <x v="1"/>
    <x v="1"/>
    <x v="0"/>
    <n v="199"/>
    <n v="0"/>
    <n v="0"/>
  </r>
  <r>
    <s v="0503"/>
    <x v="146"/>
    <n v="10"/>
    <x v="14"/>
    <x v="5"/>
    <x v="2"/>
    <x v="1"/>
    <n v="289"/>
    <n v="8"/>
    <n v="2312"/>
  </r>
  <r>
    <s v="0504"/>
    <x v="147"/>
    <n v="9"/>
    <x v="2"/>
    <x v="2"/>
    <x v="2"/>
    <x v="0"/>
    <n v="199"/>
    <n v="6"/>
    <n v="1194"/>
  </r>
  <r>
    <s v="0505"/>
    <x v="148"/>
    <n v="12"/>
    <x v="16"/>
    <x v="6"/>
    <x v="0"/>
    <x v="0"/>
    <n v="199"/>
    <n v="2"/>
    <n v="398"/>
  </r>
  <r>
    <s v="0506"/>
    <x v="148"/>
    <n v="17"/>
    <x v="6"/>
    <x v="3"/>
    <x v="3"/>
    <x v="3"/>
    <n v="69"/>
    <n v="4"/>
    <n v="276"/>
  </r>
  <r>
    <s v="0507"/>
    <x v="148"/>
    <n v="2"/>
    <x v="18"/>
    <x v="7"/>
    <x v="1"/>
    <x v="4"/>
    <n v="399"/>
    <n v="9"/>
    <n v="3591"/>
  </r>
  <r>
    <s v="0508"/>
    <x v="148"/>
    <n v="19"/>
    <x v="13"/>
    <x v="4"/>
    <x v="3"/>
    <x v="4"/>
    <n v="399"/>
    <n v="6"/>
    <n v="2394"/>
  </r>
  <r>
    <s v="0509"/>
    <x v="149"/>
    <n v="19"/>
    <x v="13"/>
    <x v="3"/>
    <x v="3"/>
    <x v="2"/>
    <n v="159"/>
    <n v="8"/>
    <n v="1272"/>
  </r>
  <r>
    <s v="0510"/>
    <x v="149"/>
    <n v="2"/>
    <x v="18"/>
    <x v="1"/>
    <x v="1"/>
    <x v="3"/>
    <n v="69"/>
    <n v="5"/>
    <n v="345"/>
  </r>
  <r>
    <s v="0511"/>
    <x v="149"/>
    <n v="19"/>
    <x v="13"/>
    <x v="3"/>
    <x v="3"/>
    <x v="1"/>
    <n v="289"/>
    <n v="9"/>
    <n v="2601"/>
  </r>
  <r>
    <s v="0512"/>
    <x v="149"/>
    <n v="2"/>
    <x v="18"/>
    <x v="7"/>
    <x v="1"/>
    <x v="3"/>
    <n v="69"/>
    <n v="9"/>
    <n v="621"/>
  </r>
  <r>
    <s v="0513"/>
    <x v="150"/>
    <n v="14"/>
    <x v="7"/>
    <x v="6"/>
    <x v="0"/>
    <x v="3"/>
    <n v="69"/>
    <n v="3"/>
    <n v="207"/>
  </r>
  <r>
    <s v="0514"/>
    <x v="151"/>
    <n v="14"/>
    <x v="7"/>
    <x v="0"/>
    <x v="0"/>
    <x v="3"/>
    <n v="69"/>
    <n v="0"/>
    <n v="0"/>
  </r>
  <r>
    <s v="0515"/>
    <x v="151"/>
    <n v="8"/>
    <x v="10"/>
    <x v="5"/>
    <x v="2"/>
    <x v="1"/>
    <n v="289"/>
    <n v="4"/>
    <n v="1156"/>
  </r>
  <r>
    <s v="0516"/>
    <x v="151"/>
    <n v="4"/>
    <x v="12"/>
    <x v="7"/>
    <x v="1"/>
    <x v="1"/>
    <n v="289"/>
    <n v="3"/>
    <n v="867"/>
  </r>
  <r>
    <s v="0517"/>
    <x v="152"/>
    <n v="19"/>
    <x v="13"/>
    <x v="3"/>
    <x v="3"/>
    <x v="1"/>
    <n v="289"/>
    <n v="4"/>
    <n v="1156"/>
  </r>
  <r>
    <s v="0518"/>
    <x v="152"/>
    <n v="9"/>
    <x v="2"/>
    <x v="2"/>
    <x v="2"/>
    <x v="0"/>
    <n v="199"/>
    <n v="7"/>
    <n v="1393"/>
  </r>
  <r>
    <s v="0519"/>
    <x v="153"/>
    <n v="5"/>
    <x v="15"/>
    <x v="7"/>
    <x v="1"/>
    <x v="0"/>
    <n v="199"/>
    <n v="9"/>
    <n v="1791"/>
  </r>
  <r>
    <s v="0520"/>
    <x v="153"/>
    <n v="18"/>
    <x v="3"/>
    <x v="3"/>
    <x v="3"/>
    <x v="4"/>
    <n v="399"/>
    <n v="7"/>
    <n v="2793"/>
  </r>
  <r>
    <s v="0521"/>
    <x v="153"/>
    <n v="5"/>
    <x v="15"/>
    <x v="7"/>
    <x v="1"/>
    <x v="1"/>
    <n v="289"/>
    <n v="3"/>
    <n v="867"/>
  </r>
  <r>
    <s v="0522"/>
    <x v="153"/>
    <n v="12"/>
    <x v="16"/>
    <x v="6"/>
    <x v="0"/>
    <x v="0"/>
    <n v="199"/>
    <n v="9"/>
    <n v="1791"/>
  </r>
  <r>
    <s v="0523"/>
    <x v="153"/>
    <n v="18"/>
    <x v="3"/>
    <x v="3"/>
    <x v="3"/>
    <x v="1"/>
    <n v="289"/>
    <n v="7"/>
    <n v="2023"/>
  </r>
  <r>
    <s v="0524"/>
    <x v="153"/>
    <n v="4"/>
    <x v="12"/>
    <x v="1"/>
    <x v="1"/>
    <x v="3"/>
    <n v="69"/>
    <n v="9"/>
    <n v="621"/>
  </r>
  <r>
    <s v="0525"/>
    <x v="153"/>
    <n v="7"/>
    <x v="17"/>
    <x v="2"/>
    <x v="2"/>
    <x v="2"/>
    <n v="159"/>
    <n v="3"/>
    <n v="477"/>
  </r>
  <r>
    <s v="0526"/>
    <x v="153"/>
    <n v="20"/>
    <x v="8"/>
    <x v="4"/>
    <x v="3"/>
    <x v="1"/>
    <n v="289"/>
    <n v="7"/>
    <n v="2023"/>
  </r>
  <r>
    <s v="0527"/>
    <x v="153"/>
    <n v="1"/>
    <x v="1"/>
    <x v="7"/>
    <x v="1"/>
    <x v="1"/>
    <n v="289"/>
    <n v="7"/>
    <n v="2023"/>
  </r>
  <r>
    <s v="0528"/>
    <x v="153"/>
    <n v="4"/>
    <x v="12"/>
    <x v="1"/>
    <x v="1"/>
    <x v="1"/>
    <n v="289"/>
    <n v="9"/>
    <n v="2601"/>
  </r>
  <r>
    <s v="0529"/>
    <x v="153"/>
    <n v="13"/>
    <x v="5"/>
    <x v="6"/>
    <x v="0"/>
    <x v="0"/>
    <n v="199"/>
    <n v="8"/>
    <n v="1592"/>
  </r>
  <r>
    <s v="0530"/>
    <x v="153"/>
    <n v="16"/>
    <x v="4"/>
    <x v="4"/>
    <x v="3"/>
    <x v="4"/>
    <n v="399"/>
    <n v="7"/>
    <n v="2793"/>
  </r>
  <r>
    <s v="0531"/>
    <x v="154"/>
    <n v="8"/>
    <x v="10"/>
    <x v="2"/>
    <x v="2"/>
    <x v="0"/>
    <n v="199"/>
    <n v="3"/>
    <n v="597"/>
  </r>
  <r>
    <s v="0532"/>
    <x v="154"/>
    <n v="11"/>
    <x v="0"/>
    <x v="6"/>
    <x v="0"/>
    <x v="4"/>
    <n v="399"/>
    <n v="8"/>
    <n v="3192"/>
  </r>
  <r>
    <s v="0533"/>
    <x v="155"/>
    <n v="8"/>
    <x v="10"/>
    <x v="5"/>
    <x v="2"/>
    <x v="0"/>
    <n v="199"/>
    <n v="5"/>
    <n v="995"/>
  </r>
  <r>
    <s v="0534"/>
    <x v="155"/>
    <n v="7"/>
    <x v="17"/>
    <x v="5"/>
    <x v="2"/>
    <x v="2"/>
    <n v="159"/>
    <n v="9"/>
    <n v="1431"/>
  </r>
  <r>
    <s v="0535"/>
    <x v="155"/>
    <n v="19"/>
    <x v="13"/>
    <x v="3"/>
    <x v="3"/>
    <x v="0"/>
    <n v="199"/>
    <n v="2"/>
    <n v="398"/>
  </r>
  <r>
    <s v="0536"/>
    <x v="155"/>
    <n v="17"/>
    <x v="6"/>
    <x v="4"/>
    <x v="3"/>
    <x v="3"/>
    <n v="69"/>
    <n v="0"/>
    <n v="0"/>
  </r>
  <r>
    <s v="0537"/>
    <x v="156"/>
    <n v="9"/>
    <x v="2"/>
    <x v="5"/>
    <x v="2"/>
    <x v="0"/>
    <n v="199"/>
    <n v="1"/>
    <n v="199"/>
  </r>
  <r>
    <s v="0538"/>
    <x v="156"/>
    <n v="8"/>
    <x v="10"/>
    <x v="5"/>
    <x v="2"/>
    <x v="0"/>
    <n v="199"/>
    <n v="2"/>
    <n v="398"/>
  </r>
  <r>
    <s v="0539"/>
    <x v="157"/>
    <n v="19"/>
    <x v="13"/>
    <x v="3"/>
    <x v="3"/>
    <x v="0"/>
    <n v="199"/>
    <n v="0"/>
    <n v="0"/>
  </r>
  <r>
    <s v="0540"/>
    <x v="158"/>
    <n v="9"/>
    <x v="2"/>
    <x v="5"/>
    <x v="2"/>
    <x v="2"/>
    <n v="159"/>
    <n v="3"/>
    <n v="477"/>
  </r>
  <r>
    <s v="0541"/>
    <x v="158"/>
    <n v="9"/>
    <x v="2"/>
    <x v="5"/>
    <x v="2"/>
    <x v="1"/>
    <n v="289"/>
    <n v="9"/>
    <n v="2601"/>
  </r>
  <r>
    <s v="0542"/>
    <x v="158"/>
    <n v="9"/>
    <x v="2"/>
    <x v="5"/>
    <x v="2"/>
    <x v="4"/>
    <n v="399"/>
    <n v="5"/>
    <n v="1995"/>
  </r>
  <r>
    <s v="0543"/>
    <x v="158"/>
    <n v="20"/>
    <x v="8"/>
    <x v="4"/>
    <x v="3"/>
    <x v="2"/>
    <n v="159"/>
    <n v="5"/>
    <n v="795"/>
  </r>
  <r>
    <s v="0544"/>
    <x v="159"/>
    <n v="9"/>
    <x v="2"/>
    <x v="5"/>
    <x v="2"/>
    <x v="1"/>
    <n v="289"/>
    <n v="6"/>
    <n v="1734"/>
  </r>
  <r>
    <s v="0545"/>
    <x v="159"/>
    <n v="14"/>
    <x v="7"/>
    <x v="6"/>
    <x v="0"/>
    <x v="4"/>
    <n v="399"/>
    <n v="0"/>
    <n v="0"/>
  </r>
  <r>
    <s v="0546"/>
    <x v="160"/>
    <n v="4"/>
    <x v="12"/>
    <x v="7"/>
    <x v="1"/>
    <x v="0"/>
    <n v="199"/>
    <n v="5"/>
    <n v="995"/>
  </r>
  <r>
    <s v="0547"/>
    <x v="161"/>
    <n v="6"/>
    <x v="11"/>
    <x v="2"/>
    <x v="2"/>
    <x v="3"/>
    <n v="69"/>
    <n v="7"/>
    <n v="483"/>
  </r>
  <r>
    <s v="0548"/>
    <x v="161"/>
    <n v="2"/>
    <x v="18"/>
    <x v="7"/>
    <x v="1"/>
    <x v="0"/>
    <n v="199"/>
    <n v="7"/>
    <n v="1393"/>
  </r>
  <r>
    <s v="0549"/>
    <x v="161"/>
    <n v="17"/>
    <x v="6"/>
    <x v="3"/>
    <x v="3"/>
    <x v="0"/>
    <n v="199"/>
    <n v="2"/>
    <n v="398"/>
  </r>
  <r>
    <s v="0550"/>
    <x v="161"/>
    <n v="18"/>
    <x v="3"/>
    <x v="3"/>
    <x v="3"/>
    <x v="2"/>
    <n v="159"/>
    <n v="0"/>
    <n v="0"/>
  </r>
  <r>
    <s v="0551"/>
    <x v="161"/>
    <n v="5"/>
    <x v="15"/>
    <x v="1"/>
    <x v="1"/>
    <x v="3"/>
    <n v="69"/>
    <n v="5"/>
    <n v="345"/>
  </r>
  <r>
    <s v="0552"/>
    <x v="161"/>
    <n v="2"/>
    <x v="18"/>
    <x v="7"/>
    <x v="1"/>
    <x v="1"/>
    <n v="289"/>
    <n v="5"/>
    <n v="1445"/>
  </r>
  <r>
    <s v="0553"/>
    <x v="161"/>
    <n v="11"/>
    <x v="0"/>
    <x v="0"/>
    <x v="0"/>
    <x v="4"/>
    <n v="399"/>
    <n v="0"/>
    <n v="0"/>
  </r>
  <r>
    <s v="0554"/>
    <x v="162"/>
    <n v="19"/>
    <x v="13"/>
    <x v="3"/>
    <x v="3"/>
    <x v="0"/>
    <n v="199"/>
    <n v="4"/>
    <n v="796"/>
  </r>
  <r>
    <s v="0555"/>
    <x v="162"/>
    <n v="6"/>
    <x v="11"/>
    <x v="2"/>
    <x v="2"/>
    <x v="0"/>
    <n v="199"/>
    <n v="9"/>
    <n v="1791"/>
  </r>
  <r>
    <s v="0556"/>
    <x v="162"/>
    <n v="10"/>
    <x v="14"/>
    <x v="5"/>
    <x v="2"/>
    <x v="4"/>
    <n v="399"/>
    <n v="0"/>
    <n v="0"/>
  </r>
  <r>
    <s v="0557"/>
    <x v="162"/>
    <n v="5"/>
    <x v="15"/>
    <x v="7"/>
    <x v="1"/>
    <x v="2"/>
    <n v="159"/>
    <n v="1"/>
    <n v="159"/>
  </r>
  <r>
    <s v="0558"/>
    <x v="163"/>
    <n v="14"/>
    <x v="7"/>
    <x v="6"/>
    <x v="0"/>
    <x v="4"/>
    <n v="399"/>
    <n v="9"/>
    <n v="3591"/>
  </r>
  <r>
    <s v="0559"/>
    <x v="163"/>
    <n v="2"/>
    <x v="18"/>
    <x v="7"/>
    <x v="1"/>
    <x v="1"/>
    <n v="289"/>
    <n v="2"/>
    <n v="578"/>
  </r>
  <r>
    <s v="0560"/>
    <x v="163"/>
    <n v="15"/>
    <x v="19"/>
    <x v="6"/>
    <x v="0"/>
    <x v="1"/>
    <n v="289"/>
    <n v="5"/>
    <n v="1445"/>
  </r>
  <r>
    <s v="0561"/>
    <x v="164"/>
    <n v="13"/>
    <x v="5"/>
    <x v="0"/>
    <x v="0"/>
    <x v="1"/>
    <n v="289"/>
    <n v="3"/>
    <n v="867"/>
  </r>
  <r>
    <s v="0562"/>
    <x v="165"/>
    <n v="17"/>
    <x v="6"/>
    <x v="4"/>
    <x v="3"/>
    <x v="1"/>
    <n v="289"/>
    <n v="6"/>
    <n v="1734"/>
  </r>
  <r>
    <s v="0563"/>
    <x v="166"/>
    <n v="13"/>
    <x v="5"/>
    <x v="0"/>
    <x v="0"/>
    <x v="4"/>
    <n v="399"/>
    <n v="0"/>
    <n v="0"/>
  </r>
  <r>
    <s v="0564"/>
    <x v="166"/>
    <n v="15"/>
    <x v="19"/>
    <x v="0"/>
    <x v="0"/>
    <x v="4"/>
    <n v="399"/>
    <n v="6"/>
    <n v="2394"/>
  </r>
  <r>
    <s v="0565"/>
    <x v="166"/>
    <n v="1"/>
    <x v="1"/>
    <x v="1"/>
    <x v="1"/>
    <x v="0"/>
    <n v="199"/>
    <n v="0"/>
    <n v="0"/>
  </r>
  <r>
    <s v="0566"/>
    <x v="166"/>
    <n v="10"/>
    <x v="14"/>
    <x v="2"/>
    <x v="2"/>
    <x v="2"/>
    <n v="159"/>
    <n v="8"/>
    <n v="1272"/>
  </r>
  <r>
    <s v="0567"/>
    <x v="166"/>
    <n v="1"/>
    <x v="1"/>
    <x v="7"/>
    <x v="1"/>
    <x v="2"/>
    <n v="159"/>
    <n v="8"/>
    <n v="1272"/>
  </r>
  <r>
    <s v="0568"/>
    <x v="166"/>
    <n v="14"/>
    <x v="7"/>
    <x v="6"/>
    <x v="0"/>
    <x v="4"/>
    <n v="399"/>
    <n v="0"/>
    <n v="0"/>
  </r>
  <r>
    <s v="0569"/>
    <x v="167"/>
    <n v="18"/>
    <x v="3"/>
    <x v="3"/>
    <x v="3"/>
    <x v="2"/>
    <n v="159"/>
    <n v="7"/>
    <n v="1113"/>
  </r>
  <r>
    <s v="0570"/>
    <x v="168"/>
    <n v="3"/>
    <x v="9"/>
    <x v="7"/>
    <x v="1"/>
    <x v="1"/>
    <n v="289"/>
    <n v="3"/>
    <n v="867"/>
  </r>
  <r>
    <s v="0571"/>
    <x v="168"/>
    <n v="3"/>
    <x v="9"/>
    <x v="7"/>
    <x v="1"/>
    <x v="1"/>
    <n v="289"/>
    <n v="1"/>
    <n v="289"/>
  </r>
  <r>
    <s v="0572"/>
    <x v="168"/>
    <n v="11"/>
    <x v="0"/>
    <x v="6"/>
    <x v="0"/>
    <x v="2"/>
    <n v="159"/>
    <n v="4"/>
    <n v="636"/>
  </r>
  <r>
    <s v="0573"/>
    <x v="169"/>
    <n v="20"/>
    <x v="8"/>
    <x v="3"/>
    <x v="3"/>
    <x v="4"/>
    <n v="399"/>
    <n v="5"/>
    <n v="1995"/>
  </r>
  <r>
    <s v="0574"/>
    <x v="170"/>
    <n v="5"/>
    <x v="15"/>
    <x v="1"/>
    <x v="1"/>
    <x v="2"/>
    <n v="159"/>
    <n v="3"/>
    <n v="477"/>
  </r>
  <r>
    <s v="0575"/>
    <x v="170"/>
    <n v="18"/>
    <x v="3"/>
    <x v="4"/>
    <x v="3"/>
    <x v="3"/>
    <n v="69"/>
    <n v="1"/>
    <n v="69"/>
  </r>
  <r>
    <s v="0576"/>
    <x v="170"/>
    <n v="4"/>
    <x v="12"/>
    <x v="7"/>
    <x v="1"/>
    <x v="3"/>
    <n v="69"/>
    <n v="3"/>
    <n v="207"/>
  </r>
  <r>
    <s v="0577"/>
    <x v="170"/>
    <n v="12"/>
    <x v="16"/>
    <x v="0"/>
    <x v="0"/>
    <x v="2"/>
    <n v="159"/>
    <n v="6"/>
    <n v="954"/>
  </r>
  <r>
    <s v="0578"/>
    <x v="171"/>
    <n v="14"/>
    <x v="7"/>
    <x v="0"/>
    <x v="0"/>
    <x v="4"/>
    <n v="399"/>
    <n v="9"/>
    <n v="3591"/>
  </r>
  <r>
    <s v="0579"/>
    <x v="172"/>
    <n v="7"/>
    <x v="17"/>
    <x v="2"/>
    <x v="2"/>
    <x v="4"/>
    <n v="399"/>
    <n v="0"/>
    <n v="0"/>
  </r>
  <r>
    <s v="0580"/>
    <x v="172"/>
    <n v="15"/>
    <x v="19"/>
    <x v="6"/>
    <x v="0"/>
    <x v="2"/>
    <n v="159"/>
    <n v="6"/>
    <n v="954"/>
  </r>
  <r>
    <s v="0581"/>
    <x v="172"/>
    <n v="15"/>
    <x v="19"/>
    <x v="0"/>
    <x v="0"/>
    <x v="2"/>
    <n v="159"/>
    <n v="8"/>
    <n v="1272"/>
  </r>
  <r>
    <s v="0582"/>
    <x v="172"/>
    <n v="15"/>
    <x v="19"/>
    <x v="6"/>
    <x v="0"/>
    <x v="4"/>
    <n v="399"/>
    <n v="4"/>
    <n v="1596"/>
  </r>
  <r>
    <s v="0583"/>
    <x v="172"/>
    <n v="10"/>
    <x v="14"/>
    <x v="5"/>
    <x v="2"/>
    <x v="4"/>
    <n v="399"/>
    <n v="3"/>
    <n v="1197"/>
  </r>
  <r>
    <s v="0584"/>
    <x v="172"/>
    <n v="18"/>
    <x v="3"/>
    <x v="4"/>
    <x v="3"/>
    <x v="3"/>
    <n v="69"/>
    <n v="0"/>
    <n v="0"/>
  </r>
  <r>
    <s v="0585"/>
    <x v="172"/>
    <n v="5"/>
    <x v="15"/>
    <x v="1"/>
    <x v="1"/>
    <x v="0"/>
    <n v="199"/>
    <n v="1"/>
    <n v="199"/>
  </r>
  <r>
    <s v="0586"/>
    <x v="172"/>
    <n v="4"/>
    <x v="12"/>
    <x v="1"/>
    <x v="1"/>
    <x v="1"/>
    <n v="289"/>
    <n v="5"/>
    <n v="1445"/>
  </r>
  <r>
    <s v="0587"/>
    <x v="172"/>
    <n v="20"/>
    <x v="8"/>
    <x v="4"/>
    <x v="3"/>
    <x v="3"/>
    <n v="69"/>
    <n v="3"/>
    <n v="207"/>
  </r>
  <r>
    <s v="0588"/>
    <x v="173"/>
    <n v="17"/>
    <x v="6"/>
    <x v="3"/>
    <x v="3"/>
    <x v="3"/>
    <n v="69"/>
    <n v="1"/>
    <n v="69"/>
  </r>
  <r>
    <s v="0589"/>
    <x v="174"/>
    <n v="5"/>
    <x v="15"/>
    <x v="1"/>
    <x v="1"/>
    <x v="4"/>
    <n v="399"/>
    <n v="3"/>
    <n v="1197"/>
  </r>
  <r>
    <s v="0590"/>
    <x v="174"/>
    <n v="18"/>
    <x v="3"/>
    <x v="4"/>
    <x v="3"/>
    <x v="2"/>
    <n v="159"/>
    <n v="5"/>
    <n v="795"/>
  </r>
  <r>
    <s v="0591"/>
    <x v="175"/>
    <n v="4"/>
    <x v="12"/>
    <x v="7"/>
    <x v="1"/>
    <x v="1"/>
    <n v="289"/>
    <n v="3"/>
    <n v="867"/>
  </r>
  <r>
    <s v="0592"/>
    <x v="176"/>
    <n v="6"/>
    <x v="11"/>
    <x v="5"/>
    <x v="2"/>
    <x v="1"/>
    <n v="289"/>
    <n v="9"/>
    <n v="2601"/>
  </r>
  <r>
    <s v="0593"/>
    <x v="176"/>
    <n v="17"/>
    <x v="6"/>
    <x v="3"/>
    <x v="3"/>
    <x v="3"/>
    <n v="69"/>
    <n v="9"/>
    <n v="621"/>
  </r>
  <r>
    <s v="0594"/>
    <x v="176"/>
    <n v="2"/>
    <x v="18"/>
    <x v="7"/>
    <x v="1"/>
    <x v="1"/>
    <n v="289"/>
    <n v="1"/>
    <n v="289"/>
  </r>
  <r>
    <s v="0595"/>
    <x v="176"/>
    <n v="10"/>
    <x v="14"/>
    <x v="5"/>
    <x v="2"/>
    <x v="0"/>
    <n v="199"/>
    <n v="6"/>
    <n v="1194"/>
  </r>
  <r>
    <s v="0596"/>
    <x v="176"/>
    <n v="11"/>
    <x v="0"/>
    <x v="6"/>
    <x v="0"/>
    <x v="4"/>
    <n v="399"/>
    <n v="9"/>
    <n v="3591"/>
  </r>
  <r>
    <s v="0597"/>
    <x v="177"/>
    <n v="4"/>
    <x v="12"/>
    <x v="1"/>
    <x v="1"/>
    <x v="3"/>
    <n v="69"/>
    <n v="8"/>
    <n v="552"/>
  </r>
  <r>
    <s v="0598"/>
    <x v="178"/>
    <n v="10"/>
    <x v="14"/>
    <x v="2"/>
    <x v="2"/>
    <x v="4"/>
    <n v="399"/>
    <n v="9"/>
    <n v="3591"/>
  </r>
  <r>
    <s v="0599"/>
    <x v="178"/>
    <n v="2"/>
    <x v="18"/>
    <x v="1"/>
    <x v="1"/>
    <x v="2"/>
    <n v="159"/>
    <n v="5"/>
    <n v="795"/>
  </r>
  <r>
    <s v="0600"/>
    <x v="178"/>
    <n v="5"/>
    <x v="15"/>
    <x v="1"/>
    <x v="1"/>
    <x v="1"/>
    <n v="289"/>
    <n v="0"/>
    <n v="0"/>
  </r>
  <r>
    <s v="0601"/>
    <x v="178"/>
    <n v="10"/>
    <x v="14"/>
    <x v="5"/>
    <x v="2"/>
    <x v="3"/>
    <n v="69"/>
    <n v="3"/>
    <n v="207"/>
  </r>
  <r>
    <s v="0602"/>
    <x v="178"/>
    <n v="12"/>
    <x v="16"/>
    <x v="6"/>
    <x v="0"/>
    <x v="0"/>
    <n v="199"/>
    <n v="3"/>
    <n v="597"/>
  </r>
  <r>
    <s v="0603"/>
    <x v="178"/>
    <n v="11"/>
    <x v="0"/>
    <x v="0"/>
    <x v="0"/>
    <x v="1"/>
    <n v="289"/>
    <n v="7"/>
    <n v="2023"/>
  </r>
  <r>
    <s v="0604"/>
    <x v="178"/>
    <n v="1"/>
    <x v="1"/>
    <x v="7"/>
    <x v="1"/>
    <x v="1"/>
    <n v="289"/>
    <n v="8"/>
    <n v="2312"/>
  </r>
  <r>
    <s v="0605"/>
    <x v="179"/>
    <n v="15"/>
    <x v="19"/>
    <x v="6"/>
    <x v="0"/>
    <x v="2"/>
    <n v="159"/>
    <n v="5"/>
    <n v="795"/>
  </r>
  <r>
    <s v="0606"/>
    <x v="180"/>
    <n v="12"/>
    <x v="16"/>
    <x v="0"/>
    <x v="0"/>
    <x v="1"/>
    <n v="289"/>
    <n v="3"/>
    <n v="867"/>
  </r>
  <r>
    <s v="0607"/>
    <x v="180"/>
    <n v="20"/>
    <x v="8"/>
    <x v="3"/>
    <x v="3"/>
    <x v="4"/>
    <n v="399"/>
    <n v="7"/>
    <n v="2793"/>
  </r>
  <r>
    <s v="0608"/>
    <x v="180"/>
    <n v="12"/>
    <x v="16"/>
    <x v="0"/>
    <x v="0"/>
    <x v="3"/>
    <n v="69"/>
    <n v="4"/>
    <n v="276"/>
  </r>
  <r>
    <s v="0609"/>
    <x v="180"/>
    <n v="19"/>
    <x v="13"/>
    <x v="3"/>
    <x v="3"/>
    <x v="3"/>
    <n v="69"/>
    <n v="4"/>
    <n v="276"/>
  </r>
  <r>
    <s v="0610"/>
    <x v="181"/>
    <n v="12"/>
    <x v="16"/>
    <x v="6"/>
    <x v="0"/>
    <x v="3"/>
    <n v="69"/>
    <n v="8"/>
    <n v="552"/>
  </r>
  <r>
    <s v="0611"/>
    <x v="181"/>
    <n v="10"/>
    <x v="14"/>
    <x v="5"/>
    <x v="2"/>
    <x v="1"/>
    <n v="289"/>
    <n v="9"/>
    <n v="2601"/>
  </r>
  <r>
    <s v="0612"/>
    <x v="181"/>
    <n v="17"/>
    <x v="6"/>
    <x v="3"/>
    <x v="3"/>
    <x v="1"/>
    <n v="289"/>
    <n v="9"/>
    <n v="2601"/>
  </r>
  <r>
    <s v="0613"/>
    <x v="182"/>
    <n v="15"/>
    <x v="19"/>
    <x v="6"/>
    <x v="0"/>
    <x v="3"/>
    <n v="69"/>
    <n v="2"/>
    <n v="138"/>
  </r>
  <r>
    <s v="0614"/>
    <x v="183"/>
    <n v="20"/>
    <x v="8"/>
    <x v="4"/>
    <x v="3"/>
    <x v="1"/>
    <n v="289"/>
    <n v="0"/>
    <n v="0"/>
  </r>
  <r>
    <s v="0615"/>
    <x v="184"/>
    <n v="10"/>
    <x v="14"/>
    <x v="2"/>
    <x v="2"/>
    <x v="2"/>
    <n v="159"/>
    <n v="2"/>
    <n v="318"/>
  </r>
  <r>
    <s v="0616"/>
    <x v="185"/>
    <n v="11"/>
    <x v="0"/>
    <x v="6"/>
    <x v="0"/>
    <x v="3"/>
    <n v="69"/>
    <n v="7"/>
    <n v="483"/>
  </r>
  <r>
    <s v="0617"/>
    <x v="186"/>
    <n v="19"/>
    <x v="13"/>
    <x v="4"/>
    <x v="3"/>
    <x v="0"/>
    <n v="199"/>
    <n v="8"/>
    <n v="1592"/>
  </r>
  <r>
    <s v="0618"/>
    <x v="186"/>
    <n v="19"/>
    <x v="13"/>
    <x v="4"/>
    <x v="3"/>
    <x v="4"/>
    <n v="399"/>
    <n v="0"/>
    <n v="0"/>
  </r>
  <r>
    <s v="0619"/>
    <x v="187"/>
    <n v="17"/>
    <x v="6"/>
    <x v="4"/>
    <x v="3"/>
    <x v="1"/>
    <n v="289"/>
    <n v="6"/>
    <n v="1734"/>
  </r>
  <r>
    <s v="0620"/>
    <x v="187"/>
    <n v="20"/>
    <x v="8"/>
    <x v="4"/>
    <x v="3"/>
    <x v="2"/>
    <n v="159"/>
    <n v="9"/>
    <n v="1431"/>
  </r>
  <r>
    <s v="0621"/>
    <x v="187"/>
    <n v="10"/>
    <x v="14"/>
    <x v="5"/>
    <x v="2"/>
    <x v="2"/>
    <n v="159"/>
    <n v="7"/>
    <n v="1113"/>
  </r>
  <r>
    <s v="0622"/>
    <x v="187"/>
    <n v="13"/>
    <x v="5"/>
    <x v="6"/>
    <x v="0"/>
    <x v="2"/>
    <n v="159"/>
    <n v="9"/>
    <n v="1431"/>
  </r>
  <r>
    <s v="0623"/>
    <x v="187"/>
    <n v="14"/>
    <x v="7"/>
    <x v="6"/>
    <x v="0"/>
    <x v="0"/>
    <n v="199"/>
    <n v="0"/>
    <n v="0"/>
  </r>
  <r>
    <s v="0624"/>
    <x v="188"/>
    <n v="3"/>
    <x v="9"/>
    <x v="7"/>
    <x v="1"/>
    <x v="0"/>
    <n v="199"/>
    <n v="4"/>
    <n v="796"/>
  </r>
  <r>
    <s v="0625"/>
    <x v="188"/>
    <n v="17"/>
    <x v="6"/>
    <x v="3"/>
    <x v="3"/>
    <x v="4"/>
    <n v="399"/>
    <n v="8"/>
    <n v="3192"/>
  </r>
  <r>
    <s v="0626"/>
    <x v="188"/>
    <n v="1"/>
    <x v="1"/>
    <x v="1"/>
    <x v="1"/>
    <x v="1"/>
    <n v="289"/>
    <n v="0"/>
    <n v="0"/>
  </r>
  <r>
    <s v="0627"/>
    <x v="188"/>
    <n v="18"/>
    <x v="3"/>
    <x v="3"/>
    <x v="3"/>
    <x v="3"/>
    <n v="69"/>
    <n v="4"/>
    <n v="276"/>
  </r>
  <r>
    <s v="0628"/>
    <x v="188"/>
    <n v="14"/>
    <x v="7"/>
    <x v="0"/>
    <x v="0"/>
    <x v="4"/>
    <n v="399"/>
    <n v="5"/>
    <n v="1995"/>
  </r>
  <r>
    <s v="0629"/>
    <x v="188"/>
    <n v="2"/>
    <x v="18"/>
    <x v="7"/>
    <x v="1"/>
    <x v="3"/>
    <n v="69"/>
    <n v="6"/>
    <n v="414"/>
  </r>
  <r>
    <s v="0630"/>
    <x v="189"/>
    <n v="10"/>
    <x v="14"/>
    <x v="2"/>
    <x v="2"/>
    <x v="2"/>
    <n v="159"/>
    <n v="3"/>
    <n v="477"/>
  </r>
  <r>
    <s v="0631"/>
    <x v="190"/>
    <n v="13"/>
    <x v="5"/>
    <x v="0"/>
    <x v="0"/>
    <x v="0"/>
    <n v="199"/>
    <n v="4"/>
    <n v="796"/>
  </r>
  <r>
    <s v="0632"/>
    <x v="190"/>
    <n v="17"/>
    <x v="6"/>
    <x v="3"/>
    <x v="3"/>
    <x v="3"/>
    <n v="69"/>
    <n v="3"/>
    <n v="207"/>
  </r>
  <r>
    <s v="0633"/>
    <x v="191"/>
    <n v="20"/>
    <x v="8"/>
    <x v="3"/>
    <x v="3"/>
    <x v="2"/>
    <n v="159"/>
    <n v="3"/>
    <n v="477"/>
  </r>
  <r>
    <s v="0634"/>
    <x v="191"/>
    <n v="5"/>
    <x v="15"/>
    <x v="1"/>
    <x v="1"/>
    <x v="4"/>
    <n v="399"/>
    <n v="0"/>
    <n v="0"/>
  </r>
  <r>
    <s v="0635"/>
    <x v="191"/>
    <n v="3"/>
    <x v="9"/>
    <x v="1"/>
    <x v="1"/>
    <x v="2"/>
    <n v="159"/>
    <n v="5"/>
    <n v="795"/>
  </r>
  <r>
    <s v="0636"/>
    <x v="192"/>
    <n v="16"/>
    <x v="4"/>
    <x v="3"/>
    <x v="3"/>
    <x v="3"/>
    <n v="69"/>
    <n v="5"/>
    <n v="345"/>
  </r>
  <r>
    <s v="0637"/>
    <x v="193"/>
    <n v="17"/>
    <x v="6"/>
    <x v="3"/>
    <x v="3"/>
    <x v="2"/>
    <n v="159"/>
    <n v="6"/>
    <n v="954"/>
  </r>
  <r>
    <s v="0638"/>
    <x v="193"/>
    <n v="11"/>
    <x v="0"/>
    <x v="0"/>
    <x v="0"/>
    <x v="2"/>
    <n v="159"/>
    <n v="5"/>
    <n v="795"/>
  </r>
  <r>
    <s v="0639"/>
    <x v="193"/>
    <n v="16"/>
    <x v="4"/>
    <x v="3"/>
    <x v="3"/>
    <x v="4"/>
    <n v="399"/>
    <n v="3"/>
    <n v="1197"/>
  </r>
  <r>
    <s v="0640"/>
    <x v="194"/>
    <n v="20"/>
    <x v="8"/>
    <x v="4"/>
    <x v="3"/>
    <x v="1"/>
    <n v="289"/>
    <n v="4"/>
    <n v="1156"/>
  </r>
  <r>
    <s v="0641"/>
    <x v="194"/>
    <n v="10"/>
    <x v="14"/>
    <x v="5"/>
    <x v="2"/>
    <x v="4"/>
    <n v="399"/>
    <n v="7"/>
    <n v="2793"/>
  </r>
  <r>
    <s v="0642"/>
    <x v="195"/>
    <n v="10"/>
    <x v="14"/>
    <x v="5"/>
    <x v="2"/>
    <x v="4"/>
    <n v="399"/>
    <n v="9"/>
    <n v="3591"/>
  </r>
  <r>
    <s v="0643"/>
    <x v="195"/>
    <n v="13"/>
    <x v="5"/>
    <x v="0"/>
    <x v="0"/>
    <x v="4"/>
    <n v="399"/>
    <n v="8"/>
    <n v="3192"/>
  </r>
  <r>
    <s v="0644"/>
    <x v="196"/>
    <n v="6"/>
    <x v="11"/>
    <x v="5"/>
    <x v="2"/>
    <x v="0"/>
    <n v="199"/>
    <n v="6"/>
    <n v="1194"/>
  </r>
  <r>
    <s v="0645"/>
    <x v="196"/>
    <n v="1"/>
    <x v="1"/>
    <x v="1"/>
    <x v="1"/>
    <x v="3"/>
    <n v="69"/>
    <n v="9"/>
    <n v="621"/>
  </r>
  <r>
    <s v="0646"/>
    <x v="196"/>
    <n v="14"/>
    <x v="7"/>
    <x v="0"/>
    <x v="0"/>
    <x v="0"/>
    <n v="199"/>
    <n v="0"/>
    <n v="0"/>
  </r>
  <r>
    <s v="0647"/>
    <x v="196"/>
    <n v="13"/>
    <x v="5"/>
    <x v="0"/>
    <x v="0"/>
    <x v="1"/>
    <n v="289"/>
    <n v="3"/>
    <n v="867"/>
  </r>
  <r>
    <s v="0648"/>
    <x v="196"/>
    <n v="8"/>
    <x v="10"/>
    <x v="2"/>
    <x v="2"/>
    <x v="0"/>
    <n v="199"/>
    <n v="1"/>
    <n v="199"/>
  </r>
  <r>
    <s v="0649"/>
    <x v="197"/>
    <n v="8"/>
    <x v="10"/>
    <x v="5"/>
    <x v="2"/>
    <x v="4"/>
    <n v="399"/>
    <n v="5"/>
    <n v="1995"/>
  </r>
  <r>
    <s v="0650"/>
    <x v="197"/>
    <n v="13"/>
    <x v="5"/>
    <x v="6"/>
    <x v="0"/>
    <x v="1"/>
    <n v="289"/>
    <n v="3"/>
    <n v="867"/>
  </r>
  <r>
    <s v="0651"/>
    <x v="197"/>
    <n v="17"/>
    <x v="6"/>
    <x v="4"/>
    <x v="3"/>
    <x v="2"/>
    <n v="159"/>
    <n v="2"/>
    <n v="318"/>
  </r>
  <r>
    <s v="0652"/>
    <x v="197"/>
    <n v="15"/>
    <x v="19"/>
    <x v="6"/>
    <x v="0"/>
    <x v="2"/>
    <n v="159"/>
    <n v="3"/>
    <n v="477"/>
  </r>
  <r>
    <s v="0653"/>
    <x v="198"/>
    <n v="5"/>
    <x v="15"/>
    <x v="7"/>
    <x v="1"/>
    <x v="2"/>
    <n v="159"/>
    <n v="1"/>
    <n v="159"/>
  </r>
  <r>
    <s v="0654"/>
    <x v="198"/>
    <n v="1"/>
    <x v="1"/>
    <x v="1"/>
    <x v="1"/>
    <x v="3"/>
    <n v="69"/>
    <n v="0"/>
    <n v="0"/>
  </r>
  <r>
    <s v="0655"/>
    <x v="198"/>
    <n v="2"/>
    <x v="18"/>
    <x v="1"/>
    <x v="1"/>
    <x v="1"/>
    <n v="289"/>
    <n v="2"/>
    <n v="578"/>
  </r>
  <r>
    <s v="0656"/>
    <x v="198"/>
    <n v="12"/>
    <x v="16"/>
    <x v="6"/>
    <x v="0"/>
    <x v="2"/>
    <n v="159"/>
    <n v="5"/>
    <n v="795"/>
  </r>
  <r>
    <s v="0657"/>
    <x v="198"/>
    <n v="6"/>
    <x v="11"/>
    <x v="5"/>
    <x v="2"/>
    <x v="3"/>
    <n v="69"/>
    <n v="3"/>
    <n v="207"/>
  </r>
  <r>
    <s v="0658"/>
    <x v="198"/>
    <n v="5"/>
    <x v="15"/>
    <x v="1"/>
    <x v="1"/>
    <x v="2"/>
    <n v="159"/>
    <n v="9"/>
    <n v="1431"/>
  </r>
  <r>
    <s v="0659"/>
    <x v="199"/>
    <n v="15"/>
    <x v="19"/>
    <x v="6"/>
    <x v="0"/>
    <x v="0"/>
    <n v="199"/>
    <n v="1"/>
    <n v="199"/>
  </r>
  <r>
    <s v="0660"/>
    <x v="199"/>
    <n v="1"/>
    <x v="1"/>
    <x v="1"/>
    <x v="1"/>
    <x v="1"/>
    <n v="289"/>
    <n v="4"/>
    <n v="1156"/>
  </r>
  <r>
    <s v="0661"/>
    <x v="200"/>
    <n v="16"/>
    <x v="4"/>
    <x v="3"/>
    <x v="3"/>
    <x v="2"/>
    <n v="159"/>
    <n v="3"/>
    <n v="477"/>
  </r>
  <r>
    <s v="0662"/>
    <x v="200"/>
    <n v="9"/>
    <x v="2"/>
    <x v="5"/>
    <x v="2"/>
    <x v="3"/>
    <n v="69"/>
    <n v="2"/>
    <n v="138"/>
  </r>
  <r>
    <s v="0663"/>
    <x v="200"/>
    <n v="20"/>
    <x v="8"/>
    <x v="3"/>
    <x v="3"/>
    <x v="2"/>
    <n v="159"/>
    <n v="4"/>
    <n v="636"/>
  </r>
  <r>
    <s v="0664"/>
    <x v="201"/>
    <n v="14"/>
    <x v="7"/>
    <x v="6"/>
    <x v="0"/>
    <x v="4"/>
    <n v="399"/>
    <n v="5"/>
    <n v="1995"/>
  </r>
  <r>
    <s v="0665"/>
    <x v="202"/>
    <n v="1"/>
    <x v="1"/>
    <x v="1"/>
    <x v="1"/>
    <x v="4"/>
    <n v="399"/>
    <n v="8"/>
    <n v="3192"/>
  </r>
  <r>
    <s v="0666"/>
    <x v="202"/>
    <n v="13"/>
    <x v="5"/>
    <x v="6"/>
    <x v="0"/>
    <x v="3"/>
    <n v="69"/>
    <n v="0"/>
    <n v="0"/>
  </r>
  <r>
    <s v="0667"/>
    <x v="203"/>
    <n v="14"/>
    <x v="7"/>
    <x v="6"/>
    <x v="0"/>
    <x v="3"/>
    <n v="69"/>
    <n v="8"/>
    <n v="552"/>
  </r>
  <r>
    <s v="0668"/>
    <x v="204"/>
    <n v="10"/>
    <x v="14"/>
    <x v="2"/>
    <x v="2"/>
    <x v="3"/>
    <n v="69"/>
    <n v="2"/>
    <n v="138"/>
  </r>
  <r>
    <s v="0669"/>
    <x v="204"/>
    <n v="9"/>
    <x v="2"/>
    <x v="2"/>
    <x v="2"/>
    <x v="4"/>
    <n v="399"/>
    <n v="6"/>
    <n v="2394"/>
  </r>
  <r>
    <s v="0670"/>
    <x v="204"/>
    <n v="2"/>
    <x v="18"/>
    <x v="1"/>
    <x v="1"/>
    <x v="0"/>
    <n v="199"/>
    <n v="1"/>
    <n v="199"/>
  </r>
  <r>
    <s v="0671"/>
    <x v="204"/>
    <n v="13"/>
    <x v="5"/>
    <x v="0"/>
    <x v="0"/>
    <x v="4"/>
    <n v="399"/>
    <n v="1"/>
    <n v="399"/>
  </r>
  <r>
    <s v="0672"/>
    <x v="205"/>
    <n v="12"/>
    <x v="16"/>
    <x v="0"/>
    <x v="0"/>
    <x v="2"/>
    <n v="159"/>
    <n v="7"/>
    <n v="1113"/>
  </r>
  <r>
    <s v="0673"/>
    <x v="205"/>
    <n v="17"/>
    <x v="6"/>
    <x v="3"/>
    <x v="3"/>
    <x v="2"/>
    <n v="159"/>
    <n v="8"/>
    <n v="1272"/>
  </r>
  <r>
    <s v="0674"/>
    <x v="206"/>
    <n v="18"/>
    <x v="3"/>
    <x v="4"/>
    <x v="3"/>
    <x v="1"/>
    <n v="289"/>
    <n v="8"/>
    <n v="2312"/>
  </r>
  <r>
    <s v="0675"/>
    <x v="206"/>
    <n v="13"/>
    <x v="5"/>
    <x v="0"/>
    <x v="0"/>
    <x v="2"/>
    <n v="159"/>
    <n v="4"/>
    <n v="636"/>
  </r>
  <r>
    <s v="0676"/>
    <x v="206"/>
    <n v="15"/>
    <x v="19"/>
    <x v="0"/>
    <x v="0"/>
    <x v="3"/>
    <n v="69"/>
    <n v="4"/>
    <n v="276"/>
  </r>
  <r>
    <s v="0677"/>
    <x v="206"/>
    <n v="15"/>
    <x v="19"/>
    <x v="0"/>
    <x v="0"/>
    <x v="2"/>
    <n v="159"/>
    <n v="9"/>
    <n v="1431"/>
  </r>
  <r>
    <s v="0678"/>
    <x v="206"/>
    <n v="18"/>
    <x v="3"/>
    <x v="4"/>
    <x v="3"/>
    <x v="3"/>
    <n v="69"/>
    <n v="6"/>
    <n v="414"/>
  </r>
  <r>
    <s v="0679"/>
    <x v="206"/>
    <n v="7"/>
    <x v="17"/>
    <x v="2"/>
    <x v="2"/>
    <x v="2"/>
    <n v="159"/>
    <n v="6"/>
    <n v="954"/>
  </r>
  <r>
    <s v="0680"/>
    <x v="206"/>
    <n v="13"/>
    <x v="5"/>
    <x v="0"/>
    <x v="0"/>
    <x v="3"/>
    <n v="69"/>
    <n v="3"/>
    <n v="207"/>
  </r>
  <r>
    <s v="0681"/>
    <x v="206"/>
    <n v="3"/>
    <x v="9"/>
    <x v="7"/>
    <x v="1"/>
    <x v="3"/>
    <n v="69"/>
    <n v="4"/>
    <n v="276"/>
  </r>
  <r>
    <s v="0682"/>
    <x v="207"/>
    <n v="18"/>
    <x v="3"/>
    <x v="3"/>
    <x v="3"/>
    <x v="1"/>
    <n v="289"/>
    <n v="3"/>
    <n v="867"/>
  </r>
  <r>
    <s v="0683"/>
    <x v="207"/>
    <n v="16"/>
    <x v="4"/>
    <x v="4"/>
    <x v="3"/>
    <x v="1"/>
    <n v="289"/>
    <n v="6"/>
    <n v="1734"/>
  </r>
  <r>
    <s v="0684"/>
    <x v="207"/>
    <n v="18"/>
    <x v="3"/>
    <x v="3"/>
    <x v="3"/>
    <x v="2"/>
    <n v="159"/>
    <n v="3"/>
    <n v="477"/>
  </r>
  <r>
    <s v="0685"/>
    <x v="207"/>
    <n v="11"/>
    <x v="0"/>
    <x v="6"/>
    <x v="0"/>
    <x v="0"/>
    <n v="199"/>
    <n v="4"/>
    <n v="796"/>
  </r>
  <r>
    <s v="0686"/>
    <x v="207"/>
    <n v="1"/>
    <x v="1"/>
    <x v="7"/>
    <x v="1"/>
    <x v="3"/>
    <n v="69"/>
    <n v="1"/>
    <n v="69"/>
  </r>
  <r>
    <s v="0687"/>
    <x v="207"/>
    <n v="15"/>
    <x v="19"/>
    <x v="6"/>
    <x v="0"/>
    <x v="3"/>
    <n v="69"/>
    <n v="0"/>
    <n v="0"/>
  </r>
  <r>
    <s v="0688"/>
    <x v="207"/>
    <n v="19"/>
    <x v="13"/>
    <x v="3"/>
    <x v="3"/>
    <x v="0"/>
    <n v="199"/>
    <n v="5"/>
    <n v="995"/>
  </r>
  <r>
    <s v="0689"/>
    <x v="207"/>
    <n v="19"/>
    <x v="13"/>
    <x v="4"/>
    <x v="3"/>
    <x v="2"/>
    <n v="159"/>
    <n v="8"/>
    <n v="1272"/>
  </r>
  <r>
    <s v="0690"/>
    <x v="207"/>
    <n v="5"/>
    <x v="15"/>
    <x v="1"/>
    <x v="1"/>
    <x v="4"/>
    <n v="399"/>
    <n v="5"/>
    <n v="1995"/>
  </r>
  <r>
    <s v="0691"/>
    <x v="207"/>
    <n v="19"/>
    <x v="13"/>
    <x v="3"/>
    <x v="3"/>
    <x v="1"/>
    <n v="289"/>
    <n v="2"/>
    <n v="578"/>
  </r>
  <r>
    <s v="0692"/>
    <x v="207"/>
    <n v="7"/>
    <x v="17"/>
    <x v="5"/>
    <x v="2"/>
    <x v="1"/>
    <n v="289"/>
    <n v="4"/>
    <n v="1156"/>
  </r>
  <r>
    <s v="0693"/>
    <x v="207"/>
    <n v="11"/>
    <x v="0"/>
    <x v="0"/>
    <x v="0"/>
    <x v="0"/>
    <n v="199"/>
    <n v="5"/>
    <n v="995"/>
  </r>
  <r>
    <s v="0694"/>
    <x v="207"/>
    <n v="8"/>
    <x v="10"/>
    <x v="5"/>
    <x v="2"/>
    <x v="2"/>
    <n v="159"/>
    <n v="8"/>
    <n v="1272"/>
  </r>
  <r>
    <s v="0695"/>
    <x v="208"/>
    <n v="12"/>
    <x v="16"/>
    <x v="6"/>
    <x v="0"/>
    <x v="1"/>
    <n v="289"/>
    <n v="7"/>
    <n v="2023"/>
  </r>
  <r>
    <s v="0696"/>
    <x v="209"/>
    <n v="3"/>
    <x v="9"/>
    <x v="7"/>
    <x v="1"/>
    <x v="0"/>
    <n v="199"/>
    <n v="8"/>
    <n v="1592"/>
  </r>
  <r>
    <s v="0697"/>
    <x v="209"/>
    <n v="5"/>
    <x v="15"/>
    <x v="7"/>
    <x v="1"/>
    <x v="2"/>
    <n v="159"/>
    <n v="1"/>
    <n v="159"/>
  </r>
  <r>
    <s v="0698"/>
    <x v="210"/>
    <n v="8"/>
    <x v="10"/>
    <x v="5"/>
    <x v="2"/>
    <x v="1"/>
    <n v="289"/>
    <n v="9"/>
    <n v="2601"/>
  </r>
  <r>
    <s v="0699"/>
    <x v="211"/>
    <n v="5"/>
    <x v="15"/>
    <x v="7"/>
    <x v="1"/>
    <x v="0"/>
    <n v="199"/>
    <n v="3"/>
    <n v="597"/>
  </r>
  <r>
    <s v="0700"/>
    <x v="212"/>
    <n v="20"/>
    <x v="8"/>
    <x v="4"/>
    <x v="3"/>
    <x v="1"/>
    <n v="289"/>
    <n v="0"/>
    <n v="0"/>
  </r>
  <r>
    <s v="0701"/>
    <x v="213"/>
    <n v="15"/>
    <x v="19"/>
    <x v="0"/>
    <x v="0"/>
    <x v="1"/>
    <n v="289"/>
    <n v="2"/>
    <n v="578"/>
  </r>
  <r>
    <s v="0702"/>
    <x v="214"/>
    <n v="6"/>
    <x v="11"/>
    <x v="5"/>
    <x v="2"/>
    <x v="0"/>
    <n v="199"/>
    <n v="3"/>
    <n v="597"/>
  </r>
  <r>
    <s v="0703"/>
    <x v="214"/>
    <n v="19"/>
    <x v="13"/>
    <x v="4"/>
    <x v="3"/>
    <x v="1"/>
    <n v="289"/>
    <n v="9"/>
    <n v="2601"/>
  </r>
  <r>
    <s v="0704"/>
    <x v="214"/>
    <n v="15"/>
    <x v="19"/>
    <x v="0"/>
    <x v="0"/>
    <x v="1"/>
    <n v="289"/>
    <n v="6"/>
    <n v="1734"/>
  </r>
  <r>
    <s v="0705"/>
    <x v="214"/>
    <n v="14"/>
    <x v="7"/>
    <x v="0"/>
    <x v="0"/>
    <x v="1"/>
    <n v="289"/>
    <n v="0"/>
    <n v="0"/>
  </r>
  <r>
    <s v="0706"/>
    <x v="214"/>
    <n v="7"/>
    <x v="17"/>
    <x v="5"/>
    <x v="2"/>
    <x v="2"/>
    <n v="159"/>
    <n v="2"/>
    <n v="318"/>
  </r>
  <r>
    <s v="0707"/>
    <x v="214"/>
    <n v="10"/>
    <x v="14"/>
    <x v="5"/>
    <x v="2"/>
    <x v="0"/>
    <n v="199"/>
    <n v="1"/>
    <n v="199"/>
  </r>
  <r>
    <s v="0708"/>
    <x v="214"/>
    <n v="1"/>
    <x v="1"/>
    <x v="1"/>
    <x v="1"/>
    <x v="1"/>
    <n v="289"/>
    <n v="4"/>
    <n v="1156"/>
  </r>
  <r>
    <s v="0709"/>
    <x v="214"/>
    <n v="1"/>
    <x v="1"/>
    <x v="1"/>
    <x v="1"/>
    <x v="2"/>
    <n v="159"/>
    <n v="9"/>
    <n v="1431"/>
  </r>
  <r>
    <s v="0710"/>
    <x v="214"/>
    <n v="13"/>
    <x v="5"/>
    <x v="0"/>
    <x v="0"/>
    <x v="1"/>
    <n v="289"/>
    <n v="8"/>
    <n v="2312"/>
  </r>
  <r>
    <s v="0711"/>
    <x v="214"/>
    <n v="19"/>
    <x v="13"/>
    <x v="3"/>
    <x v="3"/>
    <x v="0"/>
    <n v="199"/>
    <n v="1"/>
    <n v="199"/>
  </r>
  <r>
    <s v="0712"/>
    <x v="215"/>
    <n v="12"/>
    <x v="16"/>
    <x v="0"/>
    <x v="0"/>
    <x v="2"/>
    <n v="159"/>
    <n v="0"/>
    <n v="0"/>
  </r>
  <r>
    <s v="0713"/>
    <x v="215"/>
    <n v="19"/>
    <x v="13"/>
    <x v="3"/>
    <x v="3"/>
    <x v="2"/>
    <n v="159"/>
    <n v="8"/>
    <n v="1272"/>
  </r>
  <r>
    <s v="0714"/>
    <x v="216"/>
    <n v="4"/>
    <x v="12"/>
    <x v="1"/>
    <x v="1"/>
    <x v="1"/>
    <n v="289"/>
    <n v="6"/>
    <n v="1734"/>
  </r>
  <r>
    <s v="0715"/>
    <x v="216"/>
    <n v="13"/>
    <x v="5"/>
    <x v="6"/>
    <x v="0"/>
    <x v="2"/>
    <n v="159"/>
    <n v="5"/>
    <n v="795"/>
  </r>
  <r>
    <s v="0716"/>
    <x v="216"/>
    <n v="4"/>
    <x v="12"/>
    <x v="1"/>
    <x v="1"/>
    <x v="3"/>
    <n v="69"/>
    <n v="8"/>
    <n v="552"/>
  </r>
  <r>
    <s v="0717"/>
    <x v="216"/>
    <n v="12"/>
    <x v="16"/>
    <x v="0"/>
    <x v="0"/>
    <x v="0"/>
    <n v="199"/>
    <n v="2"/>
    <n v="398"/>
  </r>
  <r>
    <s v="0718"/>
    <x v="217"/>
    <n v="13"/>
    <x v="5"/>
    <x v="6"/>
    <x v="0"/>
    <x v="2"/>
    <n v="159"/>
    <n v="3"/>
    <n v="477"/>
  </r>
  <r>
    <s v="0719"/>
    <x v="217"/>
    <n v="2"/>
    <x v="18"/>
    <x v="7"/>
    <x v="1"/>
    <x v="2"/>
    <n v="159"/>
    <n v="4"/>
    <n v="636"/>
  </r>
  <r>
    <s v="0720"/>
    <x v="218"/>
    <n v="9"/>
    <x v="2"/>
    <x v="5"/>
    <x v="2"/>
    <x v="1"/>
    <n v="289"/>
    <n v="9"/>
    <n v="2601"/>
  </r>
  <r>
    <s v="0721"/>
    <x v="218"/>
    <n v="7"/>
    <x v="17"/>
    <x v="5"/>
    <x v="2"/>
    <x v="2"/>
    <n v="159"/>
    <n v="5"/>
    <n v="795"/>
  </r>
  <r>
    <s v="0722"/>
    <x v="218"/>
    <n v="11"/>
    <x v="0"/>
    <x v="6"/>
    <x v="0"/>
    <x v="2"/>
    <n v="159"/>
    <n v="4"/>
    <n v="636"/>
  </r>
  <r>
    <s v="0723"/>
    <x v="219"/>
    <n v="8"/>
    <x v="10"/>
    <x v="5"/>
    <x v="2"/>
    <x v="4"/>
    <n v="399"/>
    <n v="2"/>
    <n v="798"/>
  </r>
  <r>
    <s v="0724"/>
    <x v="219"/>
    <n v="7"/>
    <x v="17"/>
    <x v="5"/>
    <x v="2"/>
    <x v="1"/>
    <n v="289"/>
    <n v="5"/>
    <n v="1445"/>
  </r>
  <r>
    <s v="0725"/>
    <x v="219"/>
    <n v="8"/>
    <x v="10"/>
    <x v="2"/>
    <x v="2"/>
    <x v="1"/>
    <n v="289"/>
    <n v="2"/>
    <n v="578"/>
  </r>
  <r>
    <s v="0726"/>
    <x v="219"/>
    <n v="8"/>
    <x v="10"/>
    <x v="5"/>
    <x v="2"/>
    <x v="1"/>
    <n v="289"/>
    <n v="1"/>
    <n v="289"/>
  </r>
  <r>
    <s v="0727"/>
    <x v="219"/>
    <n v="17"/>
    <x v="6"/>
    <x v="4"/>
    <x v="3"/>
    <x v="3"/>
    <n v="69"/>
    <n v="3"/>
    <n v="207"/>
  </r>
  <r>
    <s v="0728"/>
    <x v="220"/>
    <n v="10"/>
    <x v="14"/>
    <x v="2"/>
    <x v="2"/>
    <x v="1"/>
    <n v="289"/>
    <n v="7"/>
    <n v="2023"/>
  </r>
  <r>
    <s v="0729"/>
    <x v="220"/>
    <n v="6"/>
    <x v="11"/>
    <x v="5"/>
    <x v="2"/>
    <x v="0"/>
    <n v="199"/>
    <n v="7"/>
    <n v="1393"/>
  </r>
  <r>
    <s v="0730"/>
    <x v="221"/>
    <n v="18"/>
    <x v="3"/>
    <x v="4"/>
    <x v="3"/>
    <x v="4"/>
    <n v="399"/>
    <n v="4"/>
    <n v="1596"/>
  </r>
  <r>
    <s v="0731"/>
    <x v="221"/>
    <n v="13"/>
    <x v="5"/>
    <x v="0"/>
    <x v="0"/>
    <x v="4"/>
    <n v="399"/>
    <n v="4"/>
    <n v="1596"/>
  </r>
  <r>
    <s v="0732"/>
    <x v="221"/>
    <n v="1"/>
    <x v="1"/>
    <x v="7"/>
    <x v="1"/>
    <x v="1"/>
    <n v="289"/>
    <n v="6"/>
    <n v="1734"/>
  </r>
  <r>
    <s v="0733"/>
    <x v="221"/>
    <n v="17"/>
    <x v="6"/>
    <x v="4"/>
    <x v="3"/>
    <x v="2"/>
    <n v="159"/>
    <n v="4"/>
    <n v="636"/>
  </r>
  <r>
    <s v="0734"/>
    <x v="221"/>
    <n v="3"/>
    <x v="9"/>
    <x v="1"/>
    <x v="1"/>
    <x v="1"/>
    <n v="289"/>
    <n v="2"/>
    <n v="578"/>
  </r>
  <r>
    <s v="0735"/>
    <x v="222"/>
    <n v="3"/>
    <x v="9"/>
    <x v="7"/>
    <x v="1"/>
    <x v="4"/>
    <n v="399"/>
    <n v="0"/>
    <n v="0"/>
  </r>
  <r>
    <s v="0736"/>
    <x v="222"/>
    <n v="14"/>
    <x v="7"/>
    <x v="0"/>
    <x v="0"/>
    <x v="2"/>
    <n v="159"/>
    <n v="6"/>
    <n v="954"/>
  </r>
  <r>
    <s v="0737"/>
    <x v="222"/>
    <n v="12"/>
    <x v="16"/>
    <x v="6"/>
    <x v="0"/>
    <x v="2"/>
    <n v="159"/>
    <n v="5"/>
    <n v="795"/>
  </r>
  <r>
    <s v="0738"/>
    <x v="223"/>
    <n v="8"/>
    <x v="10"/>
    <x v="2"/>
    <x v="2"/>
    <x v="4"/>
    <n v="399"/>
    <n v="7"/>
    <n v="2793"/>
  </r>
  <r>
    <s v="0739"/>
    <x v="224"/>
    <n v="1"/>
    <x v="1"/>
    <x v="7"/>
    <x v="1"/>
    <x v="3"/>
    <n v="69"/>
    <n v="6"/>
    <n v="414"/>
  </r>
  <r>
    <s v="0740"/>
    <x v="224"/>
    <n v="19"/>
    <x v="13"/>
    <x v="4"/>
    <x v="3"/>
    <x v="0"/>
    <n v="199"/>
    <n v="4"/>
    <n v="796"/>
  </r>
  <r>
    <s v="0741"/>
    <x v="225"/>
    <n v="1"/>
    <x v="1"/>
    <x v="7"/>
    <x v="1"/>
    <x v="1"/>
    <n v="289"/>
    <n v="7"/>
    <n v="2023"/>
  </r>
  <r>
    <s v="0742"/>
    <x v="225"/>
    <n v="18"/>
    <x v="3"/>
    <x v="4"/>
    <x v="3"/>
    <x v="1"/>
    <n v="289"/>
    <n v="0"/>
    <n v="0"/>
  </r>
  <r>
    <s v="0743"/>
    <x v="226"/>
    <n v="19"/>
    <x v="13"/>
    <x v="3"/>
    <x v="3"/>
    <x v="3"/>
    <n v="69"/>
    <n v="9"/>
    <n v="621"/>
  </r>
  <r>
    <s v="0744"/>
    <x v="227"/>
    <n v="12"/>
    <x v="16"/>
    <x v="6"/>
    <x v="0"/>
    <x v="3"/>
    <n v="69"/>
    <n v="5"/>
    <n v="345"/>
  </r>
  <r>
    <s v="0745"/>
    <x v="227"/>
    <n v="8"/>
    <x v="10"/>
    <x v="2"/>
    <x v="2"/>
    <x v="4"/>
    <n v="399"/>
    <n v="0"/>
    <n v="0"/>
  </r>
  <r>
    <s v="0746"/>
    <x v="228"/>
    <n v="2"/>
    <x v="18"/>
    <x v="7"/>
    <x v="1"/>
    <x v="2"/>
    <n v="159"/>
    <n v="8"/>
    <n v="1272"/>
  </r>
  <r>
    <s v="0747"/>
    <x v="228"/>
    <n v="6"/>
    <x v="11"/>
    <x v="2"/>
    <x v="2"/>
    <x v="0"/>
    <n v="199"/>
    <n v="3"/>
    <n v="597"/>
  </r>
  <r>
    <s v="0748"/>
    <x v="229"/>
    <n v="8"/>
    <x v="10"/>
    <x v="2"/>
    <x v="2"/>
    <x v="0"/>
    <n v="199"/>
    <n v="7"/>
    <n v="1393"/>
  </r>
  <r>
    <s v="0749"/>
    <x v="229"/>
    <n v="11"/>
    <x v="0"/>
    <x v="6"/>
    <x v="0"/>
    <x v="1"/>
    <n v="289"/>
    <n v="3"/>
    <n v="867"/>
  </r>
  <r>
    <s v="0750"/>
    <x v="229"/>
    <n v="20"/>
    <x v="8"/>
    <x v="4"/>
    <x v="3"/>
    <x v="2"/>
    <n v="159"/>
    <n v="9"/>
    <n v="1431"/>
  </r>
  <r>
    <s v="0751"/>
    <x v="229"/>
    <n v="10"/>
    <x v="14"/>
    <x v="2"/>
    <x v="2"/>
    <x v="1"/>
    <n v="289"/>
    <n v="5"/>
    <n v="1445"/>
  </r>
  <r>
    <s v="0752"/>
    <x v="230"/>
    <n v="8"/>
    <x v="10"/>
    <x v="5"/>
    <x v="2"/>
    <x v="4"/>
    <n v="399"/>
    <n v="1"/>
    <n v="399"/>
  </r>
  <r>
    <s v="0753"/>
    <x v="230"/>
    <n v="5"/>
    <x v="15"/>
    <x v="1"/>
    <x v="1"/>
    <x v="4"/>
    <n v="399"/>
    <n v="6"/>
    <n v="2394"/>
  </r>
  <r>
    <s v="0754"/>
    <x v="231"/>
    <n v="14"/>
    <x v="7"/>
    <x v="6"/>
    <x v="0"/>
    <x v="0"/>
    <n v="199"/>
    <n v="2"/>
    <n v="398"/>
  </r>
  <r>
    <s v="0755"/>
    <x v="231"/>
    <n v="20"/>
    <x v="8"/>
    <x v="3"/>
    <x v="3"/>
    <x v="0"/>
    <n v="199"/>
    <n v="6"/>
    <n v="1194"/>
  </r>
  <r>
    <s v="0756"/>
    <x v="231"/>
    <n v="17"/>
    <x v="6"/>
    <x v="3"/>
    <x v="3"/>
    <x v="4"/>
    <n v="399"/>
    <n v="6"/>
    <n v="2394"/>
  </r>
  <r>
    <s v="0757"/>
    <x v="231"/>
    <n v="13"/>
    <x v="5"/>
    <x v="6"/>
    <x v="0"/>
    <x v="1"/>
    <n v="289"/>
    <n v="0"/>
    <n v="0"/>
  </r>
  <r>
    <s v="0758"/>
    <x v="231"/>
    <n v="10"/>
    <x v="14"/>
    <x v="5"/>
    <x v="2"/>
    <x v="4"/>
    <n v="399"/>
    <n v="4"/>
    <n v="1596"/>
  </r>
  <r>
    <s v="0759"/>
    <x v="231"/>
    <n v="3"/>
    <x v="9"/>
    <x v="7"/>
    <x v="1"/>
    <x v="1"/>
    <n v="289"/>
    <n v="1"/>
    <n v="289"/>
  </r>
  <r>
    <s v="0760"/>
    <x v="232"/>
    <n v="19"/>
    <x v="13"/>
    <x v="4"/>
    <x v="3"/>
    <x v="4"/>
    <n v="399"/>
    <n v="6"/>
    <n v="2394"/>
  </r>
  <r>
    <s v="0761"/>
    <x v="232"/>
    <n v="16"/>
    <x v="4"/>
    <x v="4"/>
    <x v="3"/>
    <x v="2"/>
    <n v="159"/>
    <n v="6"/>
    <n v="954"/>
  </r>
  <r>
    <s v="0762"/>
    <x v="232"/>
    <n v="16"/>
    <x v="4"/>
    <x v="4"/>
    <x v="3"/>
    <x v="1"/>
    <n v="289"/>
    <n v="2"/>
    <n v="578"/>
  </r>
  <r>
    <s v="0763"/>
    <x v="232"/>
    <n v="17"/>
    <x v="6"/>
    <x v="3"/>
    <x v="3"/>
    <x v="3"/>
    <n v="69"/>
    <n v="8"/>
    <n v="552"/>
  </r>
  <r>
    <s v="0764"/>
    <x v="233"/>
    <n v="8"/>
    <x v="10"/>
    <x v="5"/>
    <x v="2"/>
    <x v="4"/>
    <n v="399"/>
    <n v="2"/>
    <n v="798"/>
  </r>
  <r>
    <s v="0765"/>
    <x v="233"/>
    <n v="19"/>
    <x v="13"/>
    <x v="4"/>
    <x v="3"/>
    <x v="2"/>
    <n v="159"/>
    <n v="8"/>
    <n v="1272"/>
  </r>
  <r>
    <s v="0766"/>
    <x v="233"/>
    <n v="14"/>
    <x v="7"/>
    <x v="6"/>
    <x v="0"/>
    <x v="4"/>
    <n v="399"/>
    <n v="9"/>
    <n v="3591"/>
  </r>
  <r>
    <s v="0767"/>
    <x v="234"/>
    <n v="13"/>
    <x v="5"/>
    <x v="0"/>
    <x v="0"/>
    <x v="0"/>
    <n v="199"/>
    <n v="1"/>
    <n v="199"/>
  </r>
  <r>
    <s v="0768"/>
    <x v="235"/>
    <n v="15"/>
    <x v="19"/>
    <x v="6"/>
    <x v="0"/>
    <x v="2"/>
    <n v="159"/>
    <n v="1"/>
    <n v="159"/>
  </r>
  <r>
    <s v="0769"/>
    <x v="236"/>
    <n v="7"/>
    <x v="17"/>
    <x v="2"/>
    <x v="2"/>
    <x v="4"/>
    <n v="399"/>
    <n v="6"/>
    <n v="2394"/>
  </r>
  <r>
    <s v="0770"/>
    <x v="236"/>
    <n v="11"/>
    <x v="0"/>
    <x v="0"/>
    <x v="0"/>
    <x v="4"/>
    <n v="399"/>
    <n v="0"/>
    <n v="0"/>
  </r>
  <r>
    <s v="0771"/>
    <x v="237"/>
    <n v="4"/>
    <x v="12"/>
    <x v="1"/>
    <x v="1"/>
    <x v="1"/>
    <n v="289"/>
    <n v="2"/>
    <n v="578"/>
  </r>
  <r>
    <s v="0772"/>
    <x v="237"/>
    <n v="6"/>
    <x v="11"/>
    <x v="5"/>
    <x v="2"/>
    <x v="1"/>
    <n v="289"/>
    <n v="3"/>
    <n v="867"/>
  </r>
  <r>
    <s v="0773"/>
    <x v="237"/>
    <n v="20"/>
    <x v="8"/>
    <x v="4"/>
    <x v="3"/>
    <x v="3"/>
    <n v="69"/>
    <n v="0"/>
    <n v="0"/>
  </r>
  <r>
    <s v="0774"/>
    <x v="237"/>
    <n v="15"/>
    <x v="19"/>
    <x v="0"/>
    <x v="0"/>
    <x v="3"/>
    <n v="69"/>
    <n v="2"/>
    <n v="138"/>
  </r>
  <r>
    <s v="0775"/>
    <x v="237"/>
    <n v="13"/>
    <x v="5"/>
    <x v="6"/>
    <x v="0"/>
    <x v="4"/>
    <n v="399"/>
    <n v="1"/>
    <n v="399"/>
  </r>
  <r>
    <s v="0776"/>
    <x v="238"/>
    <n v="17"/>
    <x v="6"/>
    <x v="4"/>
    <x v="3"/>
    <x v="4"/>
    <n v="399"/>
    <n v="2"/>
    <n v="798"/>
  </r>
  <r>
    <s v="0777"/>
    <x v="238"/>
    <n v="4"/>
    <x v="12"/>
    <x v="7"/>
    <x v="1"/>
    <x v="4"/>
    <n v="399"/>
    <n v="3"/>
    <n v="1197"/>
  </r>
  <r>
    <s v="0778"/>
    <x v="238"/>
    <n v="2"/>
    <x v="18"/>
    <x v="1"/>
    <x v="1"/>
    <x v="1"/>
    <n v="289"/>
    <n v="5"/>
    <n v="1445"/>
  </r>
  <r>
    <s v="0779"/>
    <x v="238"/>
    <n v="14"/>
    <x v="7"/>
    <x v="6"/>
    <x v="0"/>
    <x v="1"/>
    <n v="289"/>
    <n v="6"/>
    <n v="1734"/>
  </r>
  <r>
    <s v="0780"/>
    <x v="238"/>
    <n v="7"/>
    <x v="17"/>
    <x v="2"/>
    <x v="2"/>
    <x v="4"/>
    <n v="399"/>
    <n v="8"/>
    <n v="3192"/>
  </r>
  <r>
    <s v="0781"/>
    <x v="239"/>
    <n v="11"/>
    <x v="0"/>
    <x v="6"/>
    <x v="0"/>
    <x v="3"/>
    <n v="69"/>
    <n v="6"/>
    <n v="414"/>
  </r>
  <r>
    <s v="0782"/>
    <x v="240"/>
    <n v="1"/>
    <x v="1"/>
    <x v="1"/>
    <x v="1"/>
    <x v="2"/>
    <n v="159"/>
    <n v="9"/>
    <n v="1431"/>
  </r>
  <r>
    <s v="0783"/>
    <x v="240"/>
    <n v="8"/>
    <x v="10"/>
    <x v="2"/>
    <x v="2"/>
    <x v="4"/>
    <n v="399"/>
    <n v="3"/>
    <n v="1197"/>
  </r>
  <r>
    <s v="0784"/>
    <x v="240"/>
    <n v="2"/>
    <x v="18"/>
    <x v="1"/>
    <x v="1"/>
    <x v="0"/>
    <n v="199"/>
    <n v="5"/>
    <n v="995"/>
  </r>
  <r>
    <s v="0785"/>
    <x v="240"/>
    <n v="5"/>
    <x v="15"/>
    <x v="7"/>
    <x v="1"/>
    <x v="4"/>
    <n v="399"/>
    <n v="6"/>
    <n v="2394"/>
  </r>
  <r>
    <s v="0786"/>
    <x v="240"/>
    <n v="4"/>
    <x v="12"/>
    <x v="7"/>
    <x v="1"/>
    <x v="1"/>
    <n v="289"/>
    <n v="6"/>
    <n v="1734"/>
  </r>
  <r>
    <s v="0787"/>
    <x v="241"/>
    <n v="14"/>
    <x v="7"/>
    <x v="0"/>
    <x v="0"/>
    <x v="3"/>
    <n v="69"/>
    <n v="1"/>
    <n v="69"/>
  </r>
  <r>
    <s v="0788"/>
    <x v="241"/>
    <n v="14"/>
    <x v="7"/>
    <x v="6"/>
    <x v="0"/>
    <x v="0"/>
    <n v="199"/>
    <n v="6"/>
    <n v="1194"/>
  </r>
  <r>
    <s v="0789"/>
    <x v="241"/>
    <n v="6"/>
    <x v="11"/>
    <x v="5"/>
    <x v="2"/>
    <x v="2"/>
    <n v="159"/>
    <n v="8"/>
    <n v="1272"/>
  </r>
  <r>
    <s v="0790"/>
    <x v="241"/>
    <n v="13"/>
    <x v="5"/>
    <x v="6"/>
    <x v="0"/>
    <x v="2"/>
    <n v="159"/>
    <n v="8"/>
    <n v="1272"/>
  </r>
  <r>
    <s v="0791"/>
    <x v="242"/>
    <n v="18"/>
    <x v="3"/>
    <x v="3"/>
    <x v="3"/>
    <x v="4"/>
    <n v="399"/>
    <n v="3"/>
    <n v="1197"/>
  </r>
  <r>
    <s v="0792"/>
    <x v="242"/>
    <n v="16"/>
    <x v="4"/>
    <x v="3"/>
    <x v="3"/>
    <x v="2"/>
    <n v="159"/>
    <n v="9"/>
    <n v="1431"/>
  </r>
  <r>
    <s v="0793"/>
    <x v="243"/>
    <n v="10"/>
    <x v="14"/>
    <x v="5"/>
    <x v="2"/>
    <x v="4"/>
    <n v="399"/>
    <n v="3"/>
    <n v="1197"/>
  </r>
  <r>
    <s v="0794"/>
    <x v="243"/>
    <n v="11"/>
    <x v="0"/>
    <x v="0"/>
    <x v="0"/>
    <x v="0"/>
    <n v="199"/>
    <n v="8"/>
    <n v="1592"/>
  </r>
  <r>
    <s v="0795"/>
    <x v="243"/>
    <n v="13"/>
    <x v="5"/>
    <x v="6"/>
    <x v="0"/>
    <x v="0"/>
    <n v="199"/>
    <n v="9"/>
    <n v="1791"/>
  </r>
  <r>
    <s v="0796"/>
    <x v="243"/>
    <n v="18"/>
    <x v="3"/>
    <x v="4"/>
    <x v="3"/>
    <x v="1"/>
    <n v="289"/>
    <n v="4"/>
    <n v="1156"/>
  </r>
  <r>
    <s v="0797"/>
    <x v="244"/>
    <n v="4"/>
    <x v="12"/>
    <x v="7"/>
    <x v="1"/>
    <x v="3"/>
    <n v="69"/>
    <n v="2"/>
    <n v="138"/>
  </r>
  <r>
    <s v="0798"/>
    <x v="244"/>
    <n v="20"/>
    <x v="8"/>
    <x v="4"/>
    <x v="3"/>
    <x v="3"/>
    <n v="69"/>
    <n v="6"/>
    <n v="414"/>
  </r>
  <r>
    <s v="0799"/>
    <x v="245"/>
    <n v="16"/>
    <x v="4"/>
    <x v="4"/>
    <x v="3"/>
    <x v="4"/>
    <n v="399"/>
    <n v="5"/>
    <n v="1995"/>
  </r>
  <r>
    <s v="0800"/>
    <x v="245"/>
    <n v="3"/>
    <x v="9"/>
    <x v="7"/>
    <x v="1"/>
    <x v="2"/>
    <n v="159"/>
    <n v="4"/>
    <n v="636"/>
  </r>
  <r>
    <s v="0801"/>
    <x v="245"/>
    <n v="10"/>
    <x v="14"/>
    <x v="5"/>
    <x v="2"/>
    <x v="1"/>
    <n v="289"/>
    <n v="7"/>
    <n v="2023"/>
  </r>
  <r>
    <s v="0802"/>
    <x v="245"/>
    <n v="6"/>
    <x v="11"/>
    <x v="5"/>
    <x v="2"/>
    <x v="4"/>
    <n v="399"/>
    <n v="8"/>
    <n v="3192"/>
  </r>
  <r>
    <s v="0803"/>
    <x v="245"/>
    <n v="17"/>
    <x v="6"/>
    <x v="4"/>
    <x v="3"/>
    <x v="0"/>
    <n v="199"/>
    <n v="5"/>
    <n v="995"/>
  </r>
  <r>
    <s v="0804"/>
    <x v="246"/>
    <n v="16"/>
    <x v="4"/>
    <x v="3"/>
    <x v="3"/>
    <x v="3"/>
    <n v="69"/>
    <n v="1"/>
    <n v="69"/>
  </r>
  <r>
    <s v="0805"/>
    <x v="247"/>
    <n v="19"/>
    <x v="13"/>
    <x v="4"/>
    <x v="3"/>
    <x v="4"/>
    <n v="399"/>
    <n v="7"/>
    <n v="2793"/>
  </r>
  <r>
    <s v="0806"/>
    <x v="247"/>
    <n v="5"/>
    <x v="15"/>
    <x v="1"/>
    <x v="1"/>
    <x v="4"/>
    <n v="399"/>
    <n v="6"/>
    <n v="2394"/>
  </r>
  <r>
    <s v="0807"/>
    <x v="247"/>
    <n v="11"/>
    <x v="0"/>
    <x v="0"/>
    <x v="0"/>
    <x v="2"/>
    <n v="159"/>
    <n v="5"/>
    <n v="795"/>
  </r>
  <r>
    <s v="0808"/>
    <x v="248"/>
    <n v="13"/>
    <x v="5"/>
    <x v="6"/>
    <x v="0"/>
    <x v="3"/>
    <n v="69"/>
    <n v="5"/>
    <n v="345"/>
  </r>
  <r>
    <s v="0809"/>
    <x v="248"/>
    <n v="19"/>
    <x v="13"/>
    <x v="3"/>
    <x v="3"/>
    <x v="0"/>
    <n v="199"/>
    <n v="9"/>
    <n v="1791"/>
  </r>
  <r>
    <s v="0810"/>
    <x v="248"/>
    <n v="15"/>
    <x v="19"/>
    <x v="0"/>
    <x v="0"/>
    <x v="3"/>
    <n v="69"/>
    <n v="5"/>
    <n v="345"/>
  </r>
  <r>
    <s v="0811"/>
    <x v="248"/>
    <n v="14"/>
    <x v="7"/>
    <x v="0"/>
    <x v="0"/>
    <x v="3"/>
    <n v="69"/>
    <n v="9"/>
    <n v="621"/>
  </r>
  <r>
    <s v="0812"/>
    <x v="249"/>
    <n v="16"/>
    <x v="4"/>
    <x v="4"/>
    <x v="3"/>
    <x v="4"/>
    <n v="399"/>
    <n v="1"/>
    <n v="399"/>
  </r>
  <r>
    <s v="0813"/>
    <x v="250"/>
    <n v="16"/>
    <x v="4"/>
    <x v="4"/>
    <x v="3"/>
    <x v="2"/>
    <n v="159"/>
    <n v="8"/>
    <n v="1272"/>
  </r>
  <r>
    <s v="0814"/>
    <x v="250"/>
    <n v="16"/>
    <x v="4"/>
    <x v="3"/>
    <x v="3"/>
    <x v="2"/>
    <n v="159"/>
    <n v="4"/>
    <n v="636"/>
  </r>
  <r>
    <s v="0815"/>
    <x v="250"/>
    <n v="3"/>
    <x v="9"/>
    <x v="1"/>
    <x v="1"/>
    <x v="2"/>
    <n v="159"/>
    <n v="8"/>
    <n v="1272"/>
  </r>
  <r>
    <s v="0816"/>
    <x v="250"/>
    <n v="15"/>
    <x v="19"/>
    <x v="6"/>
    <x v="0"/>
    <x v="4"/>
    <n v="399"/>
    <n v="4"/>
    <n v="1596"/>
  </r>
  <r>
    <s v="0817"/>
    <x v="250"/>
    <n v="20"/>
    <x v="8"/>
    <x v="3"/>
    <x v="3"/>
    <x v="3"/>
    <n v="69"/>
    <n v="5"/>
    <n v="345"/>
  </r>
  <r>
    <s v="0818"/>
    <x v="251"/>
    <n v="13"/>
    <x v="5"/>
    <x v="0"/>
    <x v="0"/>
    <x v="4"/>
    <n v="399"/>
    <n v="3"/>
    <n v="1197"/>
  </r>
  <r>
    <s v="0819"/>
    <x v="251"/>
    <n v="6"/>
    <x v="11"/>
    <x v="2"/>
    <x v="2"/>
    <x v="1"/>
    <n v="289"/>
    <n v="0"/>
    <n v="0"/>
  </r>
  <r>
    <s v="0820"/>
    <x v="252"/>
    <n v="11"/>
    <x v="0"/>
    <x v="6"/>
    <x v="0"/>
    <x v="2"/>
    <n v="159"/>
    <n v="4"/>
    <n v="636"/>
  </r>
  <r>
    <s v="0821"/>
    <x v="252"/>
    <n v="12"/>
    <x v="16"/>
    <x v="0"/>
    <x v="0"/>
    <x v="2"/>
    <n v="159"/>
    <n v="4"/>
    <n v="636"/>
  </r>
  <r>
    <s v="0822"/>
    <x v="252"/>
    <n v="19"/>
    <x v="13"/>
    <x v="3"/>
    <x v="3"/>
    <x v="4"/>
    <n v="399"/>
    <n v="4"/>
    <n v="1596"/>
  </r>
  <r>
    <s v="0823"/>
    <x v="252"/>
    <n v="11"/>
    <x v="0"/>
    <x v="6"/>
    <x v="0"/>
    <x v="3"/>
    <n v="69"/>
    <n v="8"/>
    <n v="552"/>
  </r>
  <r>
    <s v="0824"/>
    <x v="252"/>
    <n v="8"/>
    <x v="10"/>
    <x v="2"/>
    <x v="2"/>
    <x v="1"/>
    <n v="289"/>
    <n v="0"/>
    <n v="0"/>
  </r>
  <r>
    <s v="0825"/>
    <x v="253"/>
    <n v="20"/>
    <x v="8"/>
    <x v="4"/>
    <x v="3"/>
    <x v="4"/>
    <n v="399"/>
    <n v="9"/>
    <n v="3591"/>
  </r>
  <r>
    <s v="0826"/>
    <x v="253"/>
    <n v="15"/>
    <x v="19"/>
    <x v="6"/>
    <x v="0"/>
    <x v="1"/>
    <n v="289"/>
    <n v="1"/>
    <n v="289"/>
  </r>
  <r>
    <s v="0827"/>
    <x v="253"/>
    <n v="1"/>
    <x v="1"/>
    <x v="1"/>
    <x v="1"/>
    <x v="2"/>
    <n v="159"/>
    <n v="3"/>
    <n v="477"/>
  </r>
  <r>
    <s v="0828"/>
    <x v="254"/>
    <n v="5"/>
    <x v="15"/>
    <x v="1"/>
    <x v="1"/>
    <x v="0"/>
    <n v="199"/>
    <n v="3"/>
    <n v="597"/>
  </r>
  <r>
    <s v="0829"/>
    <x v="254"/>
    <n v="14"/>
    <x v="7"/>
    <x v="0"/>
    <x v="0"/>
    <x v="3"/>
    <n v="69"/>
    <n v="4"/>
    <n v="276"/>
  </r>
  <r>
    <s v="0830"/>
    <x v="255"/>
    <n v="1"/>
    <x v="1"/>
    <x v="1"/>
    <x v="1"/>
    <x v="4"/>
    <n v="399"/>
    <n v="6"/>
    <n v="2394"/>
  </r>
  <r>
    <s v="0831"/>
    <x v="256"/>
    <n v="1"/>
    <x v="1"/>
    <x v="1"/>
    <x v="1"/>
    <x v="0"/>
    <n v="199"/>
    <n v="1"/>
    <n v="199"/>
  </r>
  <r>
    <s v="0832"/>
    <x v="256"/>
    <n v="3"/>
    <x v="9"/>
    <x v="7"/>
    <x v="1"/>
    <x v="1"/>
    <n v="289"/>
    <n v="1"/>
    <n v="289"/>
  </r>
  <r>
    <s v="0833"/>
    <x v="257"/>
    <n v="16"/>
    <x v="4"/>
    <x v="4"/>
    <x v="3"/>
    <x v="4"/>
    <n v="399"/>
    <n v="9"/>
    <n v="3591"/>
  </r>
  <r>
    <s v="0834"/>
    <x v="257"/>
    <n v="6"/>
    <x v="11"/>
    <x v="5"/>
    <x v="2"/>
    <x v="3"/>
    <n v="69"/>
    <n v="6"/>
    <n v="414"/>
  </r>
  <r>
    <s v="0835"/>
    <x v="257"/>
    <n v="19"/>
    <x v="13"/>
    <x v="4"/>
    <x v="3"/>
    <x v="4"/>
    <n v="399"/>
    <n v="2"/>
    <n v="798"/>
  </r>
  <r>
    <s v="0836"/>
    <x v="258"/>
    <n v="5"/>
    <x v="15"/>
    <x v="1"/>
    <x v="1"/>
    <x v="3"/>
    <n v="69"/>
    <n v="6"/>
    <n v="414"/>
  </r>
  <r>
    <s v="0837"/>
    <x v="259"/>
    <n v="3"/>
    <x v="9"/>
    <x v="7"/>
    <x v="1"/>
    <x v="0"/>
    <n v="199"/>
    <n v="6"/>
    <n v="1194"/>
  </r>
  <r>
    <s v="0838"/>
    <x v="260"/>
    <n v="7"/>
    <x v="17"/>
    <x v="5"/>
    <x v="2"/>
    <x v="4"/>
    <n v="399"/>
    <n v="3"/>
    <n v="1197"/>
  </r>
  <r>
    <s v="0839"/>
    <x v="261"/>
    <n v="20"/>
    <x v="8"/>
    <x v="4"/>
    <x v="3"/>
    <x v="1"/>
    <n v="289"/>
    <n v="4"/>
    <n v="1156"/>
  </r>
  <r>
    <s v="0840"/>
    <x v="262"/>
    <n v="6"/>
    <x v="11"/>
    <x v="5"/>
    <x v="2"/>
    <x v="2"/>
    <n v="159"/>
    <n v="8"/>
    <n v="1272"/>
  </r>
  <r>
    <s v="0841"/>
    <x v="262"/>
    <n v="7"/>
    <x v="17"/>
    <x v="2"/>
    <x v="2"/>
    <x v="1"/>
    <n v="289"/>
    <n v="2"/>
    <n v="578"/>
  </r>
  <r>
    <s v="0842"/>
    <x v="262"/>
    <n v="12"/>
    <x v="16"/>
    <x v="6"/>
    <x v="0"/>
    <x v="0"/>
    <n v="199"/>
    <n v="4"/>
    <n v="796"/>
  </r>
  <r>
    <s v="0843"/>
    <x v="262"/>
    <n v="4"/>
    <x v="12"/>
    <x v="1"/>
    <x v="1"/>
    <x v="0"/>
    <n v="199"/>
    <n v="7"/>
    <n v="1393"/>
  </r>
  <r>
    <s v="0844"/>
    <x v="263"/>
    <n v="11"/>
    <x v="0"/>
    <x v="0"/>
    <x v="0"/>
    <x v="1"/>
    <n v="289"/>
    <n v="6"/>
    <n v="1734"/>
  </r>
  <r>
    <s v="0845"/>
    <x v="263"/>
    <n v="8"/>
    <x v="10"/>
    <x v="5"/>
    <x v="2"/>
    <x v="2"/>
    <n v="159"/>
    <n v="7"/>
    <n v="1113"/>
  </r>
  <r>
    <s v="0846"/>
    <x v="264"/>
    <n v="8"/>
    <x v="10"/>
    <x v="5"/>
    <x v="2"/>
    <x v="0"/>
    <n v="199"/>
    <n v="8"/>
    <n v="1592"/>
  </r>
  <r>
    <s v="0847"/>
    <x v="264"/>
    <n v="5"/>
    <x v="15"/>
    <x v="1"/>
    <x v="1"/>
    <x v="2"/>
    <n v="159"/>
    <n v="0"/>
    <n v="0"/>
  </r>
  <r>
    <s v="0848"/>
    <x v="264"/>
    <n v="15"/>
    <x v="19"/>
    <x v="0"/>
    <x v="0"/>
    <x v="1"/>
    <n v="289"/>
    <n v="3"/>
    <n v="867"/>
  </r>
  <r>
    <s v="0849"/>
    <x v="264"/>
    <n v="4"/>
    <x v="12"/>
    <x v="1"/>
    <x v="1"/>
    <x v="0"/>
    <n v="199"/>
    <n v="8"/>
    <n v="1592"/>
  </r>
  <r>
    <s v="0850"/>
    <x v="264"/>
    <n v="10"/>
    <x v="14"/>
    <x v="5"/>
    <x v="2"/>
    <x v="1"/>
    <n v="289"/>
    <n v="0"/>
    <n v="0"/>
  </r>
  <r>
    <s v="0851"/>
    <x v="264"/>
    <n v="17"/>
    <x v="6"/>
    <x v="3"/>
    <x v="3"/>
    <x v="1"/>
    <n v="289"/>
    <n v="0"/>
    <n v="0"/>
  </r>
  <r>
    <s v="0852"/>
    <x v="264"/>
    <n v="6"/>
    <x v="11"/>
    <x v="5"/>
    <x v="2"/>
    <x v="4"/>
    <n v="399"/>
    <n v="9"/>
    <n v="3591"/>
  </r>
  <r>
    <s v="0853"/>
    <x v="264"/>
    <n v="14"/>
    <x v="7"/>
    <x v="6"/>
    <x v="0"/>
    <x v="4"/>
    <n v="399"/>
    <n v="4"/>
    <n v="1596"/>
  </r>
  <r>
    <s v="0854"/>
    <x v="264"/>
    <n v="7"/>
    <x v="17"/>
    <x v="2"/>
    <x v="2"/>
    <x v="0"/>
    <n v="199"/>
    <n v="5"/>
    <n v="995"/>
  </r>
  <r>
    <s v="0855"/>
    <x v="264"/>
    <n v="9"/>
    <x v="2"/>
    <x v="2"/>
    <x v="2"/>
    <x v="1"/>
    <n v="289"/>
    <n v="7"/>
    <n v="2023"/>
  </r>
  <r>
    <s v="0856"/>
    <x v="264"/>
    <n v="19"/>
    <x v="13"/>
    <x v="4"/>
    <x v="3"/>
    <x v="2"/>
    <n v="159"/>
    <n v="3"/>
    <n v="477"/>
  </r>
  <r>
    <s v="0857"/>
    <x v="265"/>
    <n v="19"/>
    <x v="13"/>
    <x v="3"/>
    <x v="3"/>
    <x v="1"/>
    <n v="289"/>
    <n v="8"/>
    <n v="2312"/>
  </r>
  <r>
    <s v="0858"/>
    <x v="266"/>
    <n v="17"/>
    <x v="6"/>
    <x v="3"/>
    <x v="3"/>
    <x v="3"/>
    <n v="69"/>
    <n v="5"/>
    <n v="345"/>
  </r>
  <r>
    <s v="0859"/>
    <x v="266"/>
    <n v="19"/>
    <x v="13"/>
    <x v="4"/>
    <x v="3"/>
    <x v="1"/>
    <n v="289"/>
    <n v="4"/>
    <n v="1156"/>
  </r>
  <r>
    <s v="0860"/>
    <x v="266"/>
    <n v="6"/>
    <x v="11"/>
    <x v="5"/>
    <x v="2"/>
    <x v="0"/>
    <n v="199"/>
    <n v="8"/>
    <n v="1592"/>
  </r>
  <r>
    <s v="0861"/>
    <x v="266"/>
    <n v="14"/>
    <x v="7"/>
    <x v="0"/>
    <x v="0"/>
    <x v="4"/>
    <n v="399"/>
    <n v="2"/>
    <n v="798"/>
  </r>
  <r>
    <s v="0862"/>
    <x v="267"/>
    <n v="17"/>
    <x v="6"/>
    <x v="3"/>
    <x v="3"/>
    <x v="3"/>
    <n v="69"/>
    <n v="8"/>
    <n v="552"/>
  </r>
  <r>
    <s v="0863"/>
    <x v="267"/>
    <n v="16"/>
    <x v="4"/>
    <x v="3"/>
    <x v="3"/>
    <x v="0"/>
    <n v="199"/>
    <n v="0"/>
    <n v="0"/>
  </r>
  <r>
    <s v="0864"/>
    <x v="267"/>
    <n v="3"/>
    <x v="9"/>
    <x v="7"/>
    <x v="1"/>
    <x v="1"/>
    <n v="289"/>
    <n v="4"/>
    <n v="1156"/>
  </r>
  <r>
    <s v="0865"/>
    <x v="268"/>
    <n v="16"/>
    <x v="4"/>
    <x v="3"/>
    <x v="3"/>
    <x v="3"/>
    <n v="69"/>
    <n v="6"/>
    <n v="414"/>
  </r>
  <r>
    <s v="0866"/>
    <x v="268"/>
    <n v="19"/>
    <x v="13"/>
    <x v="4"/>
    <x v="3"/>
    <x v="3"/>
    <n v="69"/>
    <n v="2"/>
    <n v="138"/>
  </r>
  <r>
    <s v="0867"/>
    <x v="269"/>
    <n v="7"/>
    <x v="17"/>
    <x v="5"/>
    <x v="2"/>
    <x v="0"/>
    <n v="199"/>
    <n v="6"/>
    <n v="1194"/>
  </r>
  <r>
    <s v="0868"/>
    <x v="269"/>
    <n v="9"/>
    <x v="2"/>
    <x v="5"/>
    <x v="2"/>
    <x v="3"/>
    <n v="69"/>
    <n v="7"/>
    <n v="483"/>
  </r>
  <r>
    <s v="0869"/>
    <x v="270"/>
    <n v="14"/>
    <x v="7"/>
    <x v="6"/>
    <x v="0"/>
    <x v="4"/>
    <n v="399"/>
    <n v="3"/>
    <n v="1197"/>
  </r>
  <r>
    <s v="0870"/>
    <x v="270"/>
    <n v="3"/>
    <x v="9"/>
    <x v="7"/>
    <x v="1"/>
    <x v="2"/>
    <n v="159"/>
    <n v="5"/>
    <n v="795"/>
  </r>
  <r>
    <s v="0871"/>
    <x v="270"/>
    <n v="9"/>
    <x v="2"/>
    <x v="5"/>
    <x v="2"/>
    <x v="3"/>
    <n v="69"/>
    <n v="6"/>
    <n v="414"/>
  </r>
  <r>
    <s v="0872"/>
    <x v="270"/>
    <n v="1"/>
    <x v="1"/>
    <x v="1"/>
    <x v="1"/>
    <x v="2"/>
    <n v="159"/>
    <n v="5"/>
    <n v="795"/>
  </r>
  <r>
    <s v="0873"/>
    <x v="271"/>
    <n v="20"/>
    <x v="8"/>
    <x v="3"/>
    <x v="3"/>
    <x v="0"/>
    <n v="199"/>
    <n v="3"/>
    <n v="597"/>
  </r>
  <r>
    <s v="0874"/>
    <x v="271"/>
    <n v="3"/>
    <x v="9"/>
    <x v="7"/>
    <x v="1"/>
    <x v="1"/>
    <n v="289"/>
    <n v="8"/>
    <n v="2312"/>
  </r>
  <r>
    <s v="0875"/>
    <x v="271"/>
    <n v="4"/>
    <x v="12"/>
    <x v="7"/>
    <x v="1"/>
    <x v="3"/>
    <n v="69"/>
    <n v="6"/>
    <n v="414"/>
  </r>
  <r>
    <s v="0876"/>
    <x v="271"/>
    <n v="7"/>
    <x v="17"/>
    <x v="5"/>
    <x v="2"/>
    <x v="1"/>
    <n v="289"/>
    <n v="0"/>
    <n v="0"/>
  </r>
  <r>
    <s v="0877"/>
    <x v="272"/>
    <n v="11"/>
    <x v="0"/>
    <x v="0"/>
    <x v="0"/>
    <x v="1"/>
    <n v="289"/>
    <n v="1"/>
    <n v="289"/>
  </r>
  <r>
    <s v="0878"/>
    <x v="272"/>
    <n v="15"/>
    <x v="19"/>
    <x v="6"/>
    <x v="0"/>
    <x v="2"/>
    <n v="159"/>
    <n v="0"/>
    <n v="0"/>
  </r>
  <r>
    <s v="0879"/>
    <x v="272"/>
    <n v="20"/>
    <x v="8"/>
    <x v="4"/>
    <x v="3"/>
    <x v="0"/>
    <n v="199"/>
    <n v="1"/>
    <n v="199"/>
  </r>
  <r>
    <s v="0880"/>
    <x v="272"/>
    <n v="6"/>
    <x v="11"/>
    <x v="2"/>
    <x v="2"/>
    <x v="0"/>
    <n v="199"/>
    <n v="7"/>
    <n v="1393"/>
  </r>
  <r>
    <s v="0881"/>
    <x v="273"/>
    <n v="9"/>
    <x v="2"/>
    <x v="2"/>
    <x v="2"/>
    <x v="4"/>
    <n v="399"/>
    <n v="7"/>
    <n v="2793"/>
  </r>
  <r>
    <s v="0882"/>
    <x v="273"/>
    <n v="7"/>
    <x v="17"/>
    <x v="5"/>
    <x v="2"/>
    <x v="2"/>
    <n v="159"/>
    <n v="2"/>
    <n v="318"/>
  </r>
  <r>
    <s v="0883"/>
    <x v="274"/>
    <n v="3"/>
    <x v="9"/>
    <x v="7"/>
    <x v="1"/>
    <x v="0"/>
    <n v="199"/>
    <n v="5"/>
    <n v="995"/>
  </r>
  <r>
    <s v="0884"/>
    <x v="274"/>
    <n v="14"/>
    <x v="7"/>
    <x v="6"/>
    <x v="0"/>
    <x v="1"/>
    <n v="289"/>
    <n v="9"/>
    <n v="2601"/>
  </r>
  <r>
    <s v="0885"/>
    <x v="274"/>
    <n v="15"/>
    <x v="19"/>
    <x v="6"/>
    <x v="0"/>
    <x v="2"/>
    <n v="159"/>
    <n v="8"/>
    <n v="1272"/>
  </r>
  <r>
    <s v="0886"/>
    <x v="275"/>
    <n v="20"/>
    <x v="8"/>
    <x v="3"/>
    <x v="3"/>
    <x v="2"/>
    <n v="159"/>
    <n v="1"/>
    <n v="159"/>
  </r>
  <r>
    <s v="0887"/>
    <x v="276"/>
    <n v="20"/>
    <x v="8"/>
    <x v="4"/>
    <x v="3"/>
    <x v="1"/>
    <n v="289"/>
    <n v="1"/>
    <n v="289"/>
  </r>
  <r>
    <s v="0888"/>
    <x v="276"/>
    <n v="15"/>
    <x v="19"/>
    <x v="0"/>
    <x v="0"/>
    <x v="0"/>
    <n v="199"/>
    <n v="3"/>
    <n v="597"/>
  </r>
  <r>
    <s v="0889"/>
    <x v="277"/>
    <n v="20"/>
    <x v="8"/>
    <x v="3"/>
    <x v="3"/>
    <x v="0"/>
    <n v="199"/>
    <n v="3"/>
    <n v="597"/>
  </r>
  <r>
    <s v="0890"/>
    <x v="277"/>
    <n v="9"/>
    <x v="2"/>
    <x v="5"/>
    <x v="2"/>
    <x v="1"/>
    <n v="289"/>
    <n v="9"/>
    <n v="2601"/>
  </r>
  <r>
    <s v="0891"/>
    <x v="277"/>
    <n v="4"/>
    <x v="12"/>
    <x v="1"/>
    <x v="1"/>
    <x v="0"/>
    <n v="199"/>
    <n v="9"/>
    <n v="1791"/>
  </r>
  <r>
    <s v="0892"/>
    <x v="277"/>
    <n v="16"/>
    <x v="4"/>
    <x v="4"/>
    <x v="3"/>
    <x v="2"/>
    <n v="159"/>
    <n v="7"/>
    <n v="1113"/>
  </r>
  <r>
    <s v="0893"/>
    <x v="277"/>
    <n v="5"/>
    <x v="15"/>
    <x v="7"/>
    <x v="1"/>
    <x v="3"/>
    <n v="69"/>
    <n v="3"/>
    <n v="207"/>
  </r>
  <r>
    <s v="0894"/>
    <x v="278"/>
    <n v="11"/>
    <x v="0"/>
    <x v="6"/>
    <x v="0"/>
    <x v="2"/>
    <n v="159"/>
    <n v="6"/>
    <n v="954"/>
  </r>
  <r>
    <s v="0895"/>
    <x v="278"/>
    <n v="9"/>
    <x v="2"/>
    <x v="2"/>
    <x v="2"/>
    <x v="0"/>
    <n v="199"/>
    <n v="2"/>
    <n v="398"/>
  </r>
  <r>
    <s v="0896"/>
    <x v="278"/>
    <n v="6"/>
    <x v="11"/>
    <x v="5"/>
    <x v="2"/>
    <x v="0"/>
    <n v="199"/>
    <n v="8"/>
    <n v="1592"/>
  </r>
  <r>
    <s v="0897"/>
    <x v="278"/>
    <n v="4"/>
    <x v="12"/>
    <x v="1"/>
    <x v="1"/>
    <x v="4"/>
    <n v="399"/>
    <n v="0"/>
    <n v="0"/>
  </r>
  <r>
    <s v="0898"/>
    <x v="278"/>
    <n v="17"/>
    <x v="6"/>
    <x v="4"/>
    <x v="3"/>
    <x v="0"/>
    <n v="199"/>
    <n v="2"/>
    <n v="398"/>
  </r>
  <r>
    <s v="0899"/>
    <x v="279"/>
    <n v="1"/>
    <x v="1"/>
    <x v="7"/>
    <x v="1"/>
    <x v="0"/>
    <n v="199"/>
    <n v="4"/>
    <n v="796"/>
  </r>
  <r>
    <s v="0900"/>
    <x v="279"/>
    <n v="4"/>
    <x v="12"/>
    <x v="1"/>
    <x v="1"/>
    <x v="2"/>
    <n v="159"/>
    <n v="5"/>
    <n v="795"/>
  </r>
  <r>
    <s v="0901"/>
    <x v="280"/>
    <n v="15"/>
    <x v="19"/>
    <x v="0"/>
    <x v="0"/>
    <x v="4"/>
    <n v="399"/>
    <n v="7"/>
    <n v="2793"/>
  </r>
  <r>
    <s v="0902"/>
    <x v="281"/>
    <n v="13"/>
    <x v="5"/>
    <x v="0"/>
    <x v="0"/>
    <x v="4"/>
    <n v="399"/>
    <n v="4"/>
    <n v="1596"/>
  </r>
  <r>
    <s v="0903"/>
    <x v="282"/>
    <n v="6"/>
    <x v="11"/>
    <x v="2"/>
    <x v="2"/>
    <x v="1"/>
    <n v="289"/>
    <n v="3"/>
    <n v="867"/>
  </r>
  <r>
    <s v="0904"/>
    <x v="282"/>
    <n v="5"/>
    <x v="15"/>
    <x v="1"/>
    <x v="1"/>
    <x v="1"/>
    <n v="289"/>
    <n v="1"/>
    <n v="289"/>
  </r>
  <r>
    <s v="0905"/>
    <x v="283"/>
    <n v="13"/>
    <x v="5"/>
    <x v="0"/>
    <x v="0"/>
    <x v="1"/>
    <n v="289"/>
    <n v="7"/>
    <n v="2023"/>
  </r>
  <r>
    <s v="0906"/>
    <x v="283"/>
    <n v="19"/>
    <x v="13"/>
    <x v="3"/>
    <x v="3"/>
    <x v="0"/>
    <n v="199"/>
    <n v="5"/>
    <n v="995"/>
  </r>
  <r>
    <s v="0907"/>
    <x v="284"/>
    <n v="10"/>
    <x v="14"/>
    <x v="2"/>
    <x v="2"/>
    <x v="0"/>
    <n v="199"/>
    <n v="1"/>
    <n v="199"/>
  </r>
  <r>
    <s v="0908"/>
    <x v="284"/>
    <n v="20"/>
    <x v="8"/>
    <x v="3"/>
    <x v="3"/>
    <x v="1"/>
    <n v="289"/>
    <n v="3"/>
    <n v="867"/>
  </r>
  <r>
    <s v="0909"/>
    <x v="285"/>
    <n v="7"/>
    <x v="17"/>
    <x v="5"/>
    <x v="2"/>
    <x v="2"/>
    <n v="159"/>
    <n v="8"/>
    <n v="1272"/>
  </r>
  <r>
    <s v="0910"/>
    <x v="285"/>
    <n v="19"/>
    <x v="13"/>
    <x v="3"/>
    <x v="3"/>
    <x v="0"/>
    <n v="199"/>
    <n v="3"/>
    <n v="597"/>
  </r>
  <r>
    <s v="0911"/>
    <x v="285"/>
    <n v="18"/>
    <x v="3"/>
    <x v="3"/>
    <x v="3"/>
    <x v="3"/>
    <n v="69"/>
    <n v="9"/>
    <n v="621"/>
  </r>
  <r>
    <s v="0912"/>
    <x v="285"/>
    <n v="13"/>
    <x v="5"/>
    <x v="0"/>
    <x v="0"/>
    <x v="1"/>
    <n v="289"/>
    <n v="8"/>
    <n v="2312"/>
  </r>
  <r>
    <s v="0913"/>
    <x v="285"/>
    <n v="9"/>
    <x v="2"/>
    <x v="5"/>
    <x v="2"/>
    <x v="0"/>
    <n v="199"/>
    <n v="5"/>
    <n v="995"/>
  </r>
  <r>
    <s v="0914"/>
    <x v="285"/>
    <n v="14"/>
    <x v="7"/>
    <x v="0"/>
    <x v="0"/>
    <x v="2"/>
    <n v="159"/>
    <n v="7"/>
    <n v="1113"/>
  </r>
  <r>
    <s v="0915"/>
    <x v="286"/>
    <n v="3"/>
    <x v="9"/>
    <x v="1"/>
    <x v="1"/>
    <x v="3"/>
    <n v="69"/>
    <n v="2"/>
    <n v="138"/>
  </r>
  <r>
    <s v="0916"/>
    <x v="286"/>
    <n v="10"/>
    <x v="14"/>
    <x v="5"/>
    <x v="2"/>
    <x v="1"/>
    <n v="289"/>
    <n v="5"/>
    <n v="1445"/>
  </r>
  <r>
    <s v="0917"/>
    <x v="287"/>
    <n v="18"/>
    <x v="3"/>
    <x v="4"/>
    <x v="3"/>
    <x v="3"/>
    <n v="69"/>
    <n v="2"/>
    <n v="138"/>
  </r>
  <r>
    <s v="0918"/>
    <x v="287"/>
    <n v="18"/>
    <x v="3"/>
    <x v="4"/>
    <x v="3"/>
    <x v="2"/>
    <n v="159"/>
    <n v="5"/>
    <n v="795"/>
  </r>
  <r>
    <s v="0919"/>
    <x v="287"/>
    <n v="14"/>
    <x v="7"/>
    <x v="6"/>
    <x v="0"/>
    <x v="4"/>
    <n v="399"/>
    <n v="9"/>
    <n v="3591"/>
  </r>
  <r>
    <s v="0920"/>
    <x v="287"/>
    <n v="2"/>
    <x v="18"/>
    <x v="7"/>
    <x v="1"/>
    <x v="0"/>
    <n v="199"/>
    <n v="3"/>
    <n v="597"/>
  </r>
  <r>
    <s v="0921"/>
    <x v="288"/>
    <n v="17"/>
    <x v="6"/>
    <x v="3"/>
    <x v="3"/>
    <x v="4"/>
    <n v="399"/>
    <n v="6"/>
    <n v="2394"/>
  </r>
  <r>
    <s v="0922"/>
    <x v="288"/>
    <n v="1"/>
    <x v="1"/>
    <x v="1"/>
    <x v="1"/>
    <x v="1"/>
    <n v="289"/>
    <n v="7"/>
    <n v="2023"/>
  </r>
  <r>
    <s v="0923"/>
    <x v="288"/>
    <n v="15"/>
    <x v="19"/>
    <x v="6"/>
    <x v="0"/>
    <x v="2"/>
    <n v="159"/>
    <n v="3"/>
    <n v="477"/>
  </r>
  <r>
    <s v="0924"/>
    <x v="288"/>
    <n v="11"/>
    <x v="0"/>
    <x v="0"/>
    <x v="0"/>
    <x v="1"/>
    <n v="289"/>
    <n v="9"/>
    <n v="2601"/>
  </r>
  <r>
    <s v="0925"/>
    <x v="288"/>
    <n v="12"/>
    <x v="16"/>
    <x v="0"/>
    <x v="0"/>
    <x v="0"/>
    <n v="199"/>
    <n v="7"/>
    <n v="1393"/>
  </r>
  <r>
    <s v="0926"/>
    <x v="289"/>
    <n v="1"/>
    <x v="1"/>
    <x v="7"/>
    <x v="1"/>
    <x v="0"/>
    <n v="199"/>
    <n v="0"/>
    <n v="0"/>
  </r>
  <r>
    <s v="0927"/>
    <x v="289"/>
    <n v="8"/>
    <x v="10"/>
    <x v="5"/>
    <x v="2"/>
    <x v="0"/>
    <n v="199"/>
    <n v="8"/>
    <n v="1592"/>
  </r>
  <r>
    <s v="0928"/>
    <x v="289"/>
    <n v="20"/>
    <x v="8"/>
    <x v="4"/>
    <x v="3"/>
    <x v="2"/>
    <n v="159"/>
    <n v="8"/>
    <n v="1272"/>
  </r>
  <r>
    <s v="0929"/>
    <x v="289"/>
    <n v="14"/>
    <x v="7"/>
    <x v="6"/>
    <x v="0"/>
    <x v="2"/>
    <n v="159"/>
    <n v="5"/>
    <n v="795"/>
  </r>
  <r>
    <s v="0930"/>
    <x v="289"/>
    <n v="10"/>
    <x v="14"/>
    <x v="5"/>
    <x v="2"/>
    <x v="0"/>
    <n v="199"/>
    <n v="3"/>
    <n v="597"/>
  </r>
  <r>
    <s v="0931"/>
    <x v="290"/>
    <n v="17"/>
    <x v="6"/>
    <x v="4"/>
    <x v="3"/>
    <x v="4"/>
    <n v="399"/>
    <n v="0"/>
    <n v="0"/>
  </r>
  <r>
    <s v="0932"/>
    <x v="291"/>
    <n v="5"/>
    <x v="15"/>
    <x v="7"/>
    <x v="1"/>
    <x v="0"/>
    <n v="199"/>
    <n v="6"/>
    <n v="1194"/>
  </r>
  <r>
    <s v="0933"/>
    <x v="291"/>
    <n v="10"/>
    <x v="14"/>
    <x v="5"/>
    <x v="2"/>
    <x v="2"/>
    <n v="159"/>
    <n v="6"/>
    <n v="954"/>
  </r>
  <r>
    <s v="0934"/>
    <x v="292"/>
    <n v="17"/>
    <x v="6"/>
    <x v="4"/>
    <x v="3"/>
    <x v="2"/>
    <n v="159"/>
    <n v="1"/>
    <n v="159"/>
  </r>
  <r>
    <s v="0935"/>
    <x v="292"/>
    <n v="18"/>
    <x v="3"/>
    <x v="3"/>
    <x v="3"/>
    <x v="1"/>
    <n v="289"/>
    <n v="5"/>
    <n v="1445"/>
  </r>
  <r>
    <s v="0936"/>
    <x v="292"/>
    <n v="2"/>
    <x v="18"/>
    <x v="1"/>
    <x v="1"/>
    <x v="3"/>
    <n v="69"/>
    <n v="8"/>
    <n v="552"/>
  </r>
  <r>
    <s v="0937"/>
    <x v="293"/>
    <n v="17"/>
    <x v="6"/>
    <x v="3"/>
    <x v="3"/>
    <x v="3"/>
    <n v="69"/>
    <n v="5"/>
    <n v="345"/>
  </r>
  <r>
    <s v="0938"/>
    <x v="294"/>
    <n v="10"/>
    <x v="14"/>
    <x v="2"/>
    <x v="2"/>
    <x v="4"/>
    <n v="399"/>
    <n v="0"/>
    <n v="0"/>
  </r>
  <r>
    <s v="0939"/>
    <x v="294"/>
    <n v="1"/>
    <x v="1"/>
    <x v="7"/>
    <x v="1"/>
    <x v="1"/>
    <n v="289"/>
    <n v="7"/>
    <n v="2023"/>
  </r>
  <r>
    <s v="0940"/>
    <x v="294"/>
    <n v="5"/>
    <x v="15"/>
    <x v="1"/>
    <x v="1"/>
    <x v="0"/>
    <n v="199"/>
    <n v="5"/>
    <n v="995"/>
  </r>
  <r>
    <s v="0941"/>
    <x v="294"/>
    <n v="20"/>
    <x v="8"/>
    <x v="3"/>
    <x v="3"/>
    <x v="2"/>
    <n v="159"/>
    <n v="5"/>
    <n v="795"/>
  </r>
  <r>
    <s v="0942"/>
    <x v="294"/>
    <n v="1"/>
    <x v="1"/>
    <x v="1"/>
    <x v="1"/>
    <x v="4"/>
    <n v="399"/>
    <n v="8"/>
    <n v="3192"/>
  </r>
  <r>
    <s v="0943"/>
    <x v="294"/>
    <n v="6"/>
    <x v="11"/>
    <x v="2"/>
    <x v="2"/>
    <x v="2"/>
    <n v="159"/>
    <n v="6"/>
    <n v="954"/>
  </r>
  <r>
    <s v="0944"/>
    <x v="295"/>
    <n v="4"/>
    <x v="12"/>
    <x v="7"/>
    <x v="1"/>
    <x v="4"/>
    <n v="399"/>
    <n v="1"/>
    <n v="399"/>
  </r>
  <r>
    <s v="0945"/>
    <x v="296"/>
    <n v="17"/>
    <x v="6"/>
    <x v="4"/>
    <x v="3"/>
    <x v="0"/>
    <n v="199"/>
    <n v="5"/>
    <n v="995"/>
  </r>
  <r>
    <s v="0946"/>
    <x v="297"/>
    <n v="1"/>
    <x v="1"/>
    <x v="1"/>
    <x v="1"/>
    <x v="0"/>
    <n v="199"/>
    <n v="1"/>
    <n v="199"/>
  </r>
  <r>
    <s v="0947"/>
    <x v="297"/>
    <n v="15"/>
    <x v="19"/>
    <x v="0"/>
    <x v="0"/>
    <x v="3"/>
    <n v="69"/>
    <n v="4"/>
    <n v="276"/>
  </r>
  <r>
    <s v="0948"/>
    <x v="297"/>
    <n v="9"/>
    <x v="2"/>
    <x v="5"/>
    <x v="2"/>
    <x v="0"/>
    <n v="199"/>
    <n v="5"/>
    <n v="995"/>
  </r>
  <r>
    <s v="0949"/>
    <x v="298"/>
    <n v="6"/>
    <x v="11"/>
    <x v="5"/>
    <x v="2"/>
    <x v="4"/>
    <n v="399"/>
    <n v="5"/>
    <n v="1995"/>
  </r>
  <r>
    <s v="0950"/>
    <x v="298"/>
    <n v="20"/>
    <x v="8"/>
    <x v="3"/>
    <x v="3"/>
    <x v="3"/>
    <n v="69"/>
    <n v="8"/>
    <n v="552"/>
  </r>
  <r>
    <s v="0951"/>
    <x v="299"/>
    <n v="17"/>
    <x v="6"/>
    <x v="4"/>
    <x v="3"/>
    <x v="0"/>
    <n v="199"/>
    <n v="1"/>
    <n v="199"/>
  </r>
  <r>
    <s v="0952"/>
    <x v="299"/>
    <n v="6"/>
    <x v="11"/>
    <x v="5"/>
    <x v="2"/>
    <x v="4"/>
    <n v="399"/>
    <n v="7"/>
    <n v="2793"/>
  </r>
  <r>
    <s v="0953"/>
    <x v="299"/>
    <n v="3"/>
    <x v="9"/>
    <x v="7"/>
    <x v="1"/>
    <x v="0"/>
    <n v="199"/>
    <n v="1"/>
    <n v="199"/>
  </r>
  <r>
    <s v="0954"/>
    <x v="299"/>
    <n v="4"/>
    <x v="12"/>
    <x v="1"/>
    <x v="1"/>
    <x v="0"/>
    <n v="199"/>
    <n v="8"/>
    <n v="1592"/>
  </r>
  <r>
    <s v="0955"/>
    <x v="300"/>
    <n v="10"/>
    <x v="14"/>
    <x v="2"/>
    <x v="2"/>
    <x v="0"/>
    <n v="199"/>
    <n v="0"/>
    <n v="0"/>
  </r>
  <r>
    <s v="0956"/>
    <x v="301"/>
    <n v="6"/>
    <x v="11"/>
    <x v="2"/>
    <x v="2"/>
    <x v="2"/>
    <n v="159"/>
    <n v="4"/>
    <n v="636"/>
  </r>
  <r>
    <s v="0957"/>
    <x v="301"/>
    <n v="17"/>
    <x v="6"/>
    <x v="4"/>
    <x v="3"/>
    <x v="1"/>
    <n v="289"/>
    <n v="9"/>
    <n v="2601"/>
  </r>
  <r>
    <s v="0958"/>
    <x v="301"/>
    <n v="9"/>
    <x v="2"/>
    <x v="2"/>
    <x v="2"/>
    <x v="4"/>
    <n v="399"/>
    <n v="2"/>
    <n v="798"/>
  </r>
  <r>
    <s v="0959"/>
    <x v="301"/>
    <n v="2"/>
    <x v="18"/>
    <x v="1"/>
    <x v="1"/>
    <x v="3"/>
    <n v="69"/>
    <n v="6"/>
    <n v="414"/>
  </r>
  <r>
    <s v="0960"/>
    <x v="301"/>
    <n v="9"/>
    <x v="2"/>
    <x v="2"/>
    <x v="2"/>
    <x v="3"/>
    <n v="69"/>
    <n v="6"/>
    <n v="414"/>
  </r>
  <r>
    <s v="0961"/>
    <x v="301"/>
    <n v="18"/>
    <x v="3"/>
    <x v="4"/>
    <x v="3"/>
    <x v="3"/>
    <n v="69"/>
    <n v="3"/>
    <n v="207"/>
  </r>
  <r>
    <s v="0962"/>
    <x v="301"/>
    <n v="9"/>
    <x v="2"/>
    <x v="2"/>
    <x v="2"/>
    <x v="3"/>
    <n v="69"/>
    <n v="2"/>
    <n v="138"/>
  </r>
  <r>
    <s v="0963"/>
    <x v="301"/>
    <n v="14"/>
    <x v="7"/>
    <x v="0"/>
    <x v="0"/>
    <x v="2"/>
    <n v="159"/>
    <n v="1"/>
    <n v="159"/>
  </r>
  <r>
    <s v="0964"/>
    <x v="301"/>
    <n v="7"/>
    <x v="17"/>
    <x v="2"/>
    <x v="2"/>
    <x v="4"/>
    <n v="399"/>
    <n v="2"/>
    <n v="798"/>
  </r>
  <r>
    <s v="0965"/>
    <x v="301"/>
    <n v="2"/>
    <x v="18"/>
    <x v="7"/>
    <x v="1"/>
    <x v="0"/>
    <n v="199"/>
    <n v="7"/>
    <n v="1393"/>
  </r>
  <r>
    <s v="0966"/>
    <x v="301"/>
    <n v="18"/>
    <x v="3"/>
    <x v="4"/>
    <x v="3"/>
    <x v="2"/>
    <n v="159"/>
    <n v="7"/>
    <n v="1113"/>
  </r>
  <r>
    <s v="0967"/>
    <x v="302"/>
    <n v="14"/>
    <x v="7"/>
    <x v="6"/>
    <x v="0"/>
    <x v="4"/>
    <n v="399"/>
    <n v="1"/>
    <n v="399"/>
  </r>
  <r>
    <s v="0968"/>
    <x v="302"/>
    <n v="19"/>
    <x v="13"/>
    <x v="3"/>
    <x v="3"/>
    <x v="3"/>
    <n v="69"/>
    <n v="3"/>
    <n v="207"/>
  </r>
  <r>
    <s v="0969"/>
    <x v="302"/>
    <n v="7"/>
    <x v="17"/>
    <x v="5"/>
    <x v="2"/>
    <x v="2"/>
    <n v="159"/>
    <n v="1"/>
    <n v="159"/>
  </r>
  <r>
    <s v="0970"/>
    <x v="303"/>
    <n v="7"/>
    <x v="17"/>
    <x v="5"/>
    <x v="2"/>
    <x v="4"/>
    <n v="399"/>
    <n v="0"/>
    <n v="0"/>
  </r>
  <r>
    <s v="0971"/>
    <x v="304"/>
    <n v="14"/>
    <x v="7"/>
    <x v="6"/>
    <x v="0"/>
    <x v="0"/>
    <n v="199"/>
    <n v="0"/>
    <n v="0"/>
  </r>
  <r>
    <s v="0972"/>
    <x v="305"/>
    <n v="19"/>
    <x v="13"/>
    <x v="3"/>
    <x v="3"/>
    <x v="2"/>
    <n v="159"/>
    <n v="4"/>
    <n v="636"/>
  </r>
  <r>
    <s v="0973"/>
    <x v="306"/>
    <n v="13"/>
    <x v="5"/>
    <x v="0"/>
    <x v="0"/>
    <x v="4"/>
    <n v="399"/>
    <n v="0"/>
    <n v="0"/>
  </r>
  <r>
    <s v="0974"/>
    <x v="307"/>
    <n v="1"/>
    <x v="1"/>
    <x v="1"/>
    <x v="1"/>
    <x v="3"/>
    <n v="69"/>
    <n v="7"/>
    <n v="483"/>
  </r>
  <r>
    <s v="0975"/>
    <x v="307"/>
    <n v="13"/>
    <x v="5"/>
    <x v="6"/>
    <x v="0"/>
    <x v="2"/>
    <n v="159"/>
    <n v="2"/>
    <n v="318"/>
  </r>
  <r>
    <s v="0976"/>
    <x v="307"/>
    <n v="2"/>
    <x v="18"/>
    <x v="7"/>
    <x v="1"/>
    <x v="3"/>
    <n v="69"/>
    <n v="1"/>
    <n v="69"/>
  </r>
  <r>
    <s v="0977"/>
    <x v="308"/>
    <n v="5"/>
    <x v="15"/>
    <x v="7"/>
    <x v="1"/>
    <x v="0"/>
    <n v="199"/>
    <n v="9"/>
    <n v="1791"/>
  </r>
  <r>
    <s v="0978"/>
    <x v="309"/>
    <n v="20"/>
    <x v="8"/>
    <x v="3"/>
    <x v="3"/>
    <x v="2"/>
    <n v="159"/>
    <n v="0"/>
    <n v="0"/>
  </r>
  <r>
    <s v="0979"/>
    <x v="310"/>
    <n v="16"/>
    <x v="4"/>
    <x v="3"/>
    <x v="3"/>
    <x v="3"/>
    <n v="69"/>
    <n v="9"/>
    <n v="621"/>
  </r>
  <r>
    <s v="0980"/>
    <x v="310"/>
    <n v="9"/>
    <x v="2"/>
    <x v="5"/>
    <x v="2"/>
    <x v="1"/>
    <n v="289"/>
    <n v="9"/>
    <n v="2601"/>
  </r>
  <r>
    <s v="0981"/>
    <x v="310"/>
    <n v="2"/>
    <x v="18"/>
    <x v="1"/>
    <x v="1"/>
    <x v="4"/>
    <n v="399"/>
    <n v="4"/>
    <n v="1596"/>
  </r>
  <r>
    <s v="0982"/>
    <x v="311"/>
    <n v="8"/>
    <x v="10"/>
    <x v="5"/>
    <x v="2"/>
    <x v="0"/>
    <n v="199"/>
    <n v="1"/>
    <n v="199"/>
  </r>
  <r>
    <s v="0983"/>
    <x v="311"/>
    <n v="18"/>
    <x v="3"/>
    <x v="4"/>
    <x v="3"/>
    <x v="4"/>
    <n v="399"/>
    <n v="9"/>
    <n v="3591"/>
  </r>
  <r>
    <s v="0984"/>
    <x v="311"/>
    <n v="12"/>
    <x v="16"/>
    <x v="0"/>
    <x v="0"/>
    <x v="3"/>
    <n v="69"/>
    <n v="0"/>
    <n v="0"/>
  </r>
  <r>
    <s v="0985"/>
    <x v="311"/>
    <n v="10"/>
    <x v="14"/>
    <x v="2"/>
    <x v="2"/>
    <x v="2"/>
    <n v="159"/>
    <n v="9"/>
    <n v="1431"/>
  </r>
  <r>
    <s v="0986"/>
    <x v="311"/>
    <n v="9"/>
    <x v="2"/>
    <x v="5"/>
    <x v="2"/>
    <x v="2"/>
    <n v="159"/>
    <n v="7"/>
    <n v="1113"/>
  </r>
  <r>
    <s v="0987"/>
    <x v="312"/>
    <n v="8"/>
    <x v="10"/>
    <x v="2"/>
    <x v="2"/>
    <x v="0"/>
    <n v="199"/>
    <n v="7"/>
    <n v="1393"/>
  </r>
  <r>
    <s v="0988"/>
    <x v="312"/>
    <n v="17"/>
    <x v="6"/>
    <x v="3"/>
    <x v="3"/>
    <x v="0"/>
    <n v="199"/>
    <n v="2"/>
    <n v="398"/>
  </r>
  <r>
    <s v="0989"/>
    <x v="312"/>
    <n v="4"/>
    <x v="12"/>
    <x v="1"/>
    <x v="1"/>
    <x v="2"/>
    <n v="159"/>
    <n v="9"/>
    <n v="1431"/>
  </r>
  <r>
    <s v="0990"/>
    <x v="312"/>
    <n v="16"/>
    <x v="4"/>
    <x v="4"/>
    <x v="3"/>
    <x v="1"/>
    <n v="289"/>
    <n v="4"/>
    <n v="1156"/>
  </r>
  <r>
    <s v="0991"/>
    <x v="312"/>
    <n v="18"/>
    <x v="3"/>
    <x v="3"/>
    <x v="3"/>
    <x v="4"/>
    <n v="399"/>
    <n v="9"/>
    <n v="3591"/>
  </r>
  <r>
    <s v="0992"/>
    <x v="313"/>
    <n v="19"/>
    <x v="13"/>
    <x v="4"/>
    <x v="3"/>
    <x v="0"/>
    <n v="199"/>
    <n v="8"/>
    <n v="1592"/>
  </r>
  <r>
    <s v="0993"/>
    <x v="313"/>
    <n v="10"/>
    <x v="14"/>
    <x v="5"/>
    <x v="2"/>
    <x v="4"/>
    <n v="399"/>
    <n v="6"/>
    <n v="2394"/>
  </r>
  <r>
    <s v="0994"/>
    <x v="313"/>
    <n v="5"/>
    <x v="15"/>
    <x v="1"/>
    <x v="1"/>
    <x v="2"/>
    <n v="159"/>
    <n v="4"/>
    <n v="636"/>
  </r>
  <r>
    <s v="0995"/>
    <x v="314"/>
    <n v="10"/>
    <x v="14"/>
    <x v="2"/>
    <x v="2"/>
    <x v="3"/>
    <n v="69"/>
    <n v="1"/>
    <n v="69"/>
  </r>
  <r>
    <s v="0996"/>
    <x v="314"/>
    <n v="7"/>
    <x v="17"/>
    <x v="2"/>
    <x v="2"/>
    <x v="0"/>
    <n v="199"/>
    <n v="0"/>
    <n v="0"/>
  </r>
  <r>
    <s v="0997"/>
    <x v="314"/>
    <n v="13"/>
    <x v="5"/>
    <x v="6"/>
    <x v="0"/>
    <x v="0"/>
    <n v="199"/>
    <n v="9"/>
    <n v="1791"/>
  </r>
  <r>
    <s v="0998"/>
    <x v="315"/>
    <n v="14"/>
    <x v="7"/>
    <x v="6"/>
    <x v="0"/>
    <x v="0"/>
    <n v="199"/>
    <n v="5"/>
    <n v="995"/>
  </r>
  <r>
    <s v="0999"/>
    <x v="316"/>
    <n v="2"/>
    <x v="18"/>
    <x v="1"/>
    <x v="1"/>
    <x v="0"/>
    <n v="199"/>
    <n v="3"/>
    <n v="597"/>
  </r>
  <r>
    <s v="1000"/>
    <x v="317"/>
    <n v="1"/>
    <x v="1"/>
    <x v="7"/>
    <x v="1"/>
    <x v="0"/>
    <n v="199"/>
    <n v="7"/>
    <n v="1393"/>
  </r>
  <r>
    <s v="1001"/>
    <x v="318"/>
    <n v="15"/>
    <x v="19"/>
    <x v="0"/>
    <x v="0"/>
    <x v="1"/>
    <n v="289"/>
    <n v="7"/>
    <n v="2023"/>
  </r>
  <r>
    <s v="1002"/>
    <x v="318"/>
    <n v="2"/>
    <x v="18"/>
    <x v="7"/>
    <x v="1"/>
    <x v="0"/>
    <n v="199"/>
    <n v="2"/>
    <n v="398"/>
  </r>
  <r>
    <s v="1003"/>
    <x v="318"/>
    <n v="10"/>
    <x v="14"/>
    <x v="5"/>
    <x v="2"/>
    <x v="2"/>
    <n v="159"/>
    <n v="4"/>
    <n v="636"/>
  </r>
  <r>
    <s v="1004"/>
    <x v="318"/>
    <n v="17"/>
    <x v="6"/>
    <x v="3"/>
    <x v="3"/>
    <x v="0"/>
    <n v="199"/>
    <n v="9"/>
    <n v="1791"/>
  </r>
  <r>
    <s v="1005"/>
    <x v="318"/>
    <n v="10"/>
    <x v="14"/>
    <x v="2"/>
    <x v="2"/>
    <x v="0"/>
    <n v="199"/>
    <n v="1"/>
    <n v="199"/>
  </r>
  <r>
    <s v="1006"/>
    <x v="318"/>
    <n v="19"/>
    <x v="13"/>
    <x v="3"/>
    <x v="3"/>
    <x v="2"/>
    <n v="159"/>
    <n v="2"/>
    <n v="318"/>
  </r>
  <r>
    <s v="1007"/>
    <x v="318"/>
    <n v="6"/>
    <x v="11"/>
    <x v="2"/>
    <x v="2"/>
    <x v="0"/>
    <n v="199"/>
    <n v="7"/>
    <n v="1393"/>
  </r>
  <r>
    <s v="1008"/>
    <x v="319"/>
    <n v="15"/>
    <x v="19"/>
    <x v="0"/>
    <x v="0"/>
    <x v="1"/>
    <n v="289"/>
    <n v="1"/>
    <n v="289"/>
  </r>
  <r>
    <s v="1009"/>
    <x v="319"/>
    <n v="8"/>
    <x v="10"/>
    <x v="2"/>
    <x v="2"/>
    <x v="4"/>
    <n v="399"/>
    <n v="0"/>
    <n v="0"/>
  </r>
  <r>
    <s v="1010"/>
    <x v="320"/>
    <n v="1"/>
    <x v="1"/>
    <x v="1"/>
    <x v="1"/>
    <x v="0"/>
    <n v="199"/>
    <n v="2"/>
    <n v="398"/>
  </r>
  <r>
    <s v="1011"/>
    <x v="320"/>
    <n v="7"/>
    <x v="17"/>
    <x v="5"/>
    <x v="2"/>
    <x v="1"/>
    <n v="289"/>
    <n v="0"/>
    <n v="0"/>
  </r>
  <r>
    <s v="1012"/>
    <x v="320"/>
    <n v="3"/>
    <x v="9"/>
    <x v="7"/>
    <x v="1"/>
    <x v="1"/>
    <n v="289"/>
    <n v="4"/>
    <n v="1156"/>
  </r>
  <r>
    <s v="1013"/>
    <x v="320"/>
    <n v="9"/>
    <x v="2"/>
    <x v="5"/>
    <x v="2"/>
    <x v="3"/>
    <n v="69"/>
    <n v="8"/>
    <n v="552"/>
  </r>
  <r>
    <s v="1014"/>
    <x v="321"/>
    <n v="2"/>
    <x v="18"/>
    <x v="7"/>
    <x v="1"/>
    <x v="0"/>
    <n v="199"/>
    <n v="6"/>
    <n v="1194"/>
  </r>
  <r>
    <s v="1015"/>
    <x v="322"/>
    <n v="5"/>
    <x v="15"/>
    <x v="1"/>
    <x v="1"/>
    <x v="4"/>
    <n v="399"/>
    <n v="2"/>
    <n v="798"/>
  </r>
  <r>
    <s v="1016"/>
    <x v="322"/>
    <n v="6"/>
    <x v="11"/>
    <x v="2"/>
    <x v="2"/>
    <x v="1"/>
    <n v="289"/>
    <n v="5"/>
    <n v="1445"/>
  </r>
  <r>
    <s v="1017"/>
    <x v="322"/>
    <n v="12"/>
    <x v="16"/>
    <x v="0"/>
    <x v="0"/>
    <x v="0"/>
    <n v="199"/>
    <n v="4"/>
    <n v="796"/>
  </r>
  <r>
    <s v="1018"/>
    <x v="322"/>
    <n v="5"/>
    <x v="15"/>
    <x v="7"/>
    <x v="1"/>
    <x v="4"/>
    <n v="399"/>
    <n v="1"/>
    <n v="399"/>
  </r>
  <r>
    <s v="1019"/>
    <x v="323"/>
    <n v="5"/>
    <x v="15"/>
    <x v="7"/>
    <x v="1"/>
    <x v="4"/>
    <n v="399"/>
    <n v="8"/>
    <n v="3192"/>
  </r>
  <r>
    <s v="1020"/>
    <x v="324"/>
    <n v="20"/>
    <x v="8"/>
    <x v="4"/>
    <x v="3"/>
    <x v="3"/>
    <n v="69"/>
    <n v="9"/>
    <n v="621"/>
  </r>
  <r>
    <s v="1021"/>
    <x v="324"/>
    <n v="16"/>
    <x v="4"/>
    <x v="3"/>
    <x v="3"/>
    <x v="4"/>
    <n v="399"/>
    <n v="3"/>
    <n v="1197"/>
  </r>
  <r>
    <s v="1022"/>
    <x v="325"/>
    <n v="1"/>
    <x v="1"/>
    <x v="7"/>
    <x v="1"/>
    <x v="2"/>
    <n v="159"/>
    <n v="6"/>
    <n v="954"/>
  </r>
  <r>
    <s v="1023"/>
    <x v="325"/>
    <n v="5"/>
    <x v="15"/>
    <x v="7"/>
    <x v="1"/>
    <x v="4"/>
    <n v="399"/>
    <n v="6"/>
    <n v="2394"/>
  </r>
  <r>
    <s v="1024"/>
    <x v="325"/>
    <n v="15"/>
    <x v="19"/>
    <x v="6"/>
    <x v="0"/>
    <x v="3"/>
    <n v="69"/>
    <n v="7"/>
    <n v="483"/>
  </r>
  <r>
    <s v="1025"/>
    <x v="325"/>
    <n v="2"/>
    <x v="18"/>
    <x v="7"/>
    <x v="1"/>
    <x v="0"/>
    <n v="199"/>
    <n v="9"/>
    <n v="1791"/>
  </r>
  <r>
    <s v="1026"/>
    <x v="325"/>
    <n v="8"/>
    <x v="10"/>
    <x v="2"/>
    <x v="2"/>
    <x v="2"/>
    <n v="159"/>
    <n v="6"/>
    <n v="954"/>
  </r>
  <r>
    <s v="1027"/>
    <x v="325"/>
    <n v="3"/>
    <x v="9"/>
    <x v="7"/>
    <x v="1"/>
    <x v="3"/>
    <n v="69"/>
    <n v="5"/>
    <n v="345"/>
  </r>
  <r>
    <s v="1028"/>
    <x v="325"/>
    <n v="20"/>
    <x v="8"/>
    <x v="3"/>
    <x v="3"/>
    <x v="2"/>
    <n v="159"/>
    <n v="0"/>
    <n v="0"/>
  </r>
  <r>
    <s v="1029"/>
    <x v="325"/>
    <n v="8"/>
    <x v="10"/>
    <x v="2"/>
    <x v="2"/>
    <x v="4"/>
    <n v="399"/>
    <n v="9"/>
    <n v="3591"/>
  </r>
  <r>
    <s v="1030"/>
    <x v="325"/>
    <n v="7"/>
    <x v="17"/>
    <x v="2"/>
    <x v="2"/>
    <x v="4"/>
    <n v="399"/>
    <n v="5"/>
    <n v="1995"/>
  </r>
  <r>
    <s v="1031"/>
    <x v="325"/>
    <n v="10"/>
    <x v="14"/>
    <x v="5"/>
    <x v="2"/>
    <x v="4"/>
    <n v="399"/>
    <n v="0"/>
    <n v="0"/>
  </r>
  <r>
    <s v="1032"/>
    <x v="325"/>
    <n v="13"/>
    <x v="5"/>
    <x v="0"/>
    <x v="0"/>
    <x v="0"/>
    <n v="199"/>
    <n v="7"/>
    <n v="1393"/>
  </r>
  <r>
    <s v="1033"/>
    <x v="326"/>
    <n v="15"/>
    <x v="19"/>
    <x v="0"/>
    <x v="0"/>
    <x v="3"/>
    <n v="69"/>
    <n v="7"/>
    <n v="483"/>
  </r>
  <r>
    <s v="1034"/>
    <x v="326"/>
    <n v="3"/>
    <x v="9"/>
    <x v="1"/>
    <x v="1"/>
    <x v="4"/>
    <n v="399"/>
    <n v="2"/>
    <n v="798"/>
  </r>
  <r>
    <s v="1035"/>
    <x v="326"/>
    <n v="4"/>
    <x v="12"/>
    <x v="1"/>
    <x v="1"/>
    <x v="4"/>
    <n v="399"/>
    <n v="6"/>
    <n v="2394"/>
  </r>
  <r>
    <s v="1036"/>
    <x v="326"/>
    <n v="13"/>
    <x v="5"/>
    <x v="0"/>
    <x v="0"/>
    <x v="4"/>
    <n v="399"/>
    <n v="9"/>
    <n v="3591"/>
  </r>
  <r>
    <s v="1037"/>
    <x v="326"/>
    <n v="12"/>
    <x v="16"/>
    <x v="0"/>
    <x v="0"/>
    <x v="1"/>
    <n v="289"/>
    <n v="6"/>
    <n v="1734"/>
  </r>
  <r>
    <s v="1038"/>
    <x v="326"/>
    <n v="17"/>
    <x v="6"/>
    <x v="4"/>
    <x v="3"/>
    <x v="0"/>
    <n v="199"/>
    <n v="3"/>
    <n v="597"/>
  </r>
  <r>
    <s v="1039"/>
    <x v="327"/>
    <n v="13"/>
    <x v="5"/>
    <x v="6"/>
    <x v="0"/>
    <x v="1"/>
    <n v="289"/>
    <n v="1"/>
    <n v="289"/>
  </r>
  <r>
    <s v="1040"/>
    <x v="327"/>
    <n v="7"/>
    <x v="17"/>
    <x v="5"/>
    <x v="2"/>
    <x v="0"/>
    <n v="199"/>
    <n v="5"/>
    <n v="995"/>
  </r>
  <r>
    <s v="1041"/>
    <x v="327"/>
    <n v="18"/>
    <x v="3"/>
    <x v="4"/>
    <x v="3"/>
    <x v="2"/>
    <n v="159"/>
    <n v="2"/>
    <n v="318"/>
  </r>
  <r>
    <s v="1042"/>
    <x v="327"/>
    <n v="14"/>
    <x v="7"/>
    <x v="6"/>
    <x v="0"/>
    <x v="1"/>
    <n v="289"/>
    <n v="2"/>
    <n v="578"/>
  </r>
  <r>
    <s v="1043"/>
    <x v="327"/>
    <n v="3"/>
    <x v="9"/>
    <x v="7"/>
    <x v="1"/>
    <x v="3"/>
    <n v="69"/>
    <n v="4"/>
    <n v="276"/>
  </r>
  <r>
    <s v="1044"/>
    <x v="327"/>
    <n v="9"/>
    <x v="2"/>
    <x v="5"/>
    <x v="2"/>
    <x v="4"/>
    <n v="399"/>
    <n v="1"/>
    <n v="399"/>
  </r>
  <r>
    <s v="1045"/>
    <x v="327"/>
    <n v="11"/>
    <x v="0"/>
    <x v="6"/>
    <x v="0"/>
    <x v="4"/>
    <n v="399"/>
    <n v="3"/>
    <n v="1197"/>
  </r>
  <r>
    <s v="1046"/>
    <x v="328"/>
    <n v="4"/>
    <x v="12"/>
    <x v="7"/>
    <x v="1"/>
    <x v="4"/>
    <n v="399"/>
    <n v="5"/>
    <n v="1995"/>
  </r>
  <r>
    <s v="1047"/>
    <x v="329"/>
    <n v="6"/>
    <x v="11"/>
    <x v="5"/>
    <x v="2"/>
    <x v="1"/>
    <n v="289"/>
    <n v="1"/>
    <n v="289"/>
  </r>
  <r>
    <s v="1048"/>
    <x v="329"/>
    <n v="13"/>
    <x v="5"/>
    <x v="6"/>
    <x v="0"/>
    <x v="1"/>
    <n v="289"/>
    <n v="7"/>
    <n v="2023"/>
  </r>
  <r>
    <s v="1049"/>
    <x v="330"/>
    <n v="2"/>
    <x v="18"/>
    <x v="1"/>
    <x v="1"/>
    <x v="4"/>
    <n v="399"/>
    <n v="8"/>
    <n v="3192"/>
  </r>
  <r>
    <s v="1050"/>
    <x v="330"/>
    <n v="4"/>
    <x v="12"/>
    <x v="7"/>
    <x v="1"/>
    <x v="4"/>
    <n v="399"/>
    <n v="6"/>
    <n v="2394"/>
  </r>
  <r>
    <s v="1051"/>
    <x v="330"/>
    <n v="1"/>
    <x v="1"/>
    <x v="7"/>
    <x v="1"/>
    <x v="3"/>
    <n v="69"/>
    <n v="9"/>
    <n v="621"/>
  </r>
  <r>
    <s v="1052"/>
    <x v="331"/>
    <n v="10"/>
    <x v="14"/>
    <x v="2"/>
    <x v="2"/>
    <x v="3"/>
    <n v="69"/>
    <n v="7"/>
    <n v="483"/>
  </r>
  <r>
    <s v="1053"/>
    <x v="331"/>
    <n v="15"/>
    <x v="19"/>
    <x v="6"/>
    <x v="0"/>
    <x v="3"/>
    <n v="69"/>
    <n v="1"/>
    <n v="69"/>
  </r>
  <r>
    <s v="1054"/>
    <x v="331"/>
    <n v="6"/>
    <x v="11"/>
    <x v="5"/>
    <x v="2"/>
    <x v="2"/>
    <n v="159"/>
    <n v="2"/>
    <n v="318"/>
  </r>
  <r>
    <s v="1055"/>
    <x v="331"/>
    <n v="11"/>
    <x v="0"/>
    <x v="0"/>
    <x v="0"/>
    <x v="1"/>
    <n v="289"/>
    <n v="8"/>
    <n v="2312"/>
  </r>
  <r>
    <s v="1056"/>
    <x v="331"/>
    <n v="4"/>
    <x v="12"/>
    <x v="1"/>
    <x v="1"/>
    <x v="1"/>
    <n v="289"/>
    <n v="7"/>
    <n v="2023"/>
  </r>
  <r>
    <s v="1057"/>
    <x v="332"/>
    <n v="8"/>
    <x v="10"/>
    <x v="5"/>
    <x v="2"/>
    <x v="0"/>
    <n v="199"/>
    <n v="3"/>
    <n v="597"/>
  </r>
  <r>
    <s v="1058"/>
    <x v="332"/>
    <n v="9"/>
    <x v="2"/>
    <x v="5"/>
    <x v="2"/>
    <x v="4"/>
    <n v="399"/>
    <n v="6"/>
    <n v="2394"/>
  </r>
  <r>
    <s v="1059"/>
    <x v="332"/>
    <n v="12"/>
    <x v="16"/>
    <x v="6"/>
    <x v="0"/>
    <x v="1"/>
    <n v="289"/>
    <n v="9"/>
    <n v="2601"/>
  </r>
  <r>
    <s v="1060"/>
    <x v="333"/>
    <n v="2"/>
    <x v="18"/>
    <x v="1"/>
    <x v="1"/>
    <x v="2"/>
    <n v="159"/>
    <n v="1"/>
    <n v="159"/>
  </r>
  <r>
    <s v="1061"/>
    <x v="334"/>
    <n v="8"/>
    <x v="10"/>
    <x v="5"/>
    <x v="2"/>
    <x v="4"/>
    <n v="399"/>
    <n v="5"/>
    <n v="1995"/>
  </r>
  <r>
    <s v="1062"/>
    <x v="334"/>
    <n v="17"/>
    <x v="6"/>
    <x v="4"/>
    <x v="3"/>
    <x v="1"/>
    <n v="289"/>
    <n v="0"/>
    <n v="0"/>
  </r>
  <r>
    <s v="1063"/>
    <x v="335"/>
    <n v="7"/>
    <x v="17"/>
    <x v="5"/>
    <x v="2"/>
    <x v="4"/>
    <n v="399"/>
    <n v="3"/>
    <n v="1197"/>
  </r>
  <r>
    <s v="1064"/>
    <x v="336"/>
    <n v="1"/>
    <x v="1"/>
    <x v="7"/>
    <x v="1"/>
    <x v="1"/>
    <n v="289"/>
    <n v="4"/>
    <n v="1156"/>
  </r>
  <r>
    <s v="1065"/>
    <x v="336"/>
    <n v="19"/>
    <x v="13"/>
    <x v="3"/>
    <x v="3"/>
    <x v="1"/>
    <n v="289"/>
    <n v="2"/>
    <n v="578"/>
  </r>
  <r>
    <s v="1066"/>
    <x v="337"/>
    <n v="2"/>
    <x v="18"/>
    <x v="1"/>
    <x v="1"/>
    <x v="3"/>
    <n v="69"/>
    <n v="7"/>
    <n v="483"/>
  </r>
  <r>
    <s v="1067"/>
    <x v="337"/>
    <n v="16"/>
    <x v="4"/>
    <x v="4"/>
    <x v="3"/>
    <x v="4"/>
    <n v="399"/>
    <n v="0"/>
    <n v="0"/>
  </r>
  <r>
    <s v="1068"/>
    <x v="338"/>
    <n v="5"/>
    <x v="15"/>
    <x v="7"/>
    <x v="1"/>
    <x v="4"/>
    <n v="399"/>
    <n v="4"/>
    <n v="1596"/>
  </r>
  <r>
    <s v="1069"/>
    <x v="339"/>
    <n v="4"/>
    <x v="12"/>
    <x v="1"/>
    <x v="1"/>
    <x v="0"/>
    <n v="199"/>
    <n v="2"/>
    <n v="398"/>
  </r>
  <r>
    <s v="1070"/>
    <x v="339"/>
    <n v="14"/>
    <x v="7"/>
    <x v="0"/>
    <x v="0"/>
    <x v="0"/>
    <n v="199"/>
    <n v="3"/>
    <n v="597"/>
  </r>
  <r>
    <s v="1071"/>
    <x v="339"/>
    <n v="4"/>
    <x v="12"/>
    <x v="1"/>
    <x v="1"/>
    <x v="0"/>
    <n v="199"/>
    <n v="5"/>
    <n v="995"/>
  </r>
  <r>
    <s v="1072"/>
    <x v="340"/>
    <n v="4"/>
    <x v="12"/>
    <x v="1"/>
    <x v="1"/>
    <x v="3"/>
    <n v="69"/>
    <n v="7"/>
    <n v="483"/>
  </r>
  <r>
    <s v="1073"/>
    <x v="340"/>
    <n v="9"/>
    <x v="2"/>
    <x v="2"/>
    <x v="2"/>
    <x v="1"/>
    <n v="289"/>
    <n v="7"/>
    <n v="2023"/>
  </r>
  <r>
    <s v="1074"/>
    <x v="341"/>
    <n v="10"/>
    <x v="14"/>
    <x v="2"/>
    <x v="2"/>
    <x v="3"/>
    <n v="69"/>
    <n v="7"/>
    <n v="483"/>
  </r>
  <r>
    <s v="1075"/>
    <x v="341"/>
    <n v="4"/>
    <x v="12"/>
    <x v="1"/>
    <x v="1"/>
    <x v="3"/>
    <n v="69"/>
    <n v="5"/>
    <n v="345"/>
  </r>
  <r>
    <s v="1076"/>
    <x v="342"/>
    <n v="20"/>
    <x v="8"/>
    <x v="3"/>
    <x v="3"/>
    <x v="1"/>
    <n v="289"/>
    <n v="8"/>
    <n v="2312"/>
  </r>
  <r>
    <s v="1077"/>
    <x v="343"/>
    <n v="11"/>
    <x v="0"/>
    <x v="0"/>
    <x v="0"/>
    <x v="1"/>
    <n v="289"/>
    <n v="9"/>
    <n v="2601"/>
  </r>
  <r>
    <s v="1078"/>
    <x v="344"/>
    <n v="13"/>
    <x v="5"/>
    <x v="0"/>
    <x v="0"/>
    <x v="1"/>
    <n v="289"/>
    <n v="8"/>
    <n v="2312"/>
  </r>
  <r>
    <s v="1079"/>
    <x v="344"/>
    <n v="10"/>
    <x v="14"/>
    <x v="2"/>
    <x v="2"/>
    <x v="3"/>
    <n v="69"/>
    <n v="6"/>
    <n v="414"/>
  </r>
  <r>
    <s v="1080"/>
    <x v="344"/>
    <n v="19"/>
    <x v="13"/>
    <x v="3"/>
    <x v="3"/>
    <x v="1"/>
    <n v="289"/>
    <n v="9"/>
    <n v="2601"/>
  </r>
  <r>
    <s v="1081"/>
    <x v="345"/>
    <n v="14"/>
    <x v="7"/>
    <x v="0"/>
    <x v="0"/>
    <x v="1"/>
    <n v="289"/>
    <n v="5"/>
    <n v="1445"/>
  </r>
  <r>
    <s v="1082"/>
    <x v="346"/>
    <n v="16"/>
    <x v="4"/>
    <x v="3"/>
    <x v="3"/>
    <x v="2"/>
    <n v="159"/>
    <n v="0"/>
    <n v="0"/>
  </r>
  <r>
    <s v="1083"/>
    <x v="346"/>
    <n v="13"/>
    <x v="5"/>
    <x v="0"/>
    <x v="0"/>
    <x v="1"/>
    <n v="289"/>
    <n v="5"/>
    <n v="1445"/>
  </r>
  <r>
    <s v="1084"/>
    <x v="346"/>
    <n v="2"/>
    <x v="18"/>
    <x v="1"/>
    <x v="1"/>
    <x v="0"/>
    <n v="199"/>
    <n v="4"/>
    <n v="796"/>
  </r>
  <r>
    <s v="1085"/>
    <x v="346"/>
    <n v="5"/>
    <x v="15"/>
    <x v="7"/>
    <x v="1"/>
    <x v="0"/>
    <n v="199"/>
    <n v="9"/>
    <n v="1791"/>
  </r>
  <r>
    <s v="1086"/>
    <x v="346"/>
    <n v="11"/>
    <x v="0"/>
    <x v="6"/>
    <x v="0"/>
    <x v="3"/>
    <n v="69"/>
    <n v="1"/>
    <n v="69"/>
  </r>
  <r>
    <s v="1087"/>
    <x v="346"/>
    <n v="3"/>
    <x v="9"/>
    <x v="1"/>
    <x v="1"/>
    <x v="3"/>
    <n v="69"/>
    <n v="5"/>
    <n v="345"/>
  </r>
  <r>
    <s v="1088"/>
    <x v="346"/>
    <n v="11"/>
    <x v="0"/>
    <x v="6"/>
    <x v="0"/>
    <x v="2"/>
    <n v="159"/>
    <n v="3"/>
    <n v="477"/>
  </r>
  <r>
    <s v="1089"/>
    <x v="346"/>
    <n v="1"/>
    <x v="1"/>
    <x v="1"/>
    <x v="1"/>
    <x v="4"/>
    <n v="399"/>
    <n v="1"/>
    <n v="399"/>
  </r>
  <r>
    <s v="1090"/>
    <x v="347"/>
    <n v="18"/>
    <x v="3"/>
    <x v="3"/>
    <x v="3"/>
    <x v="1"/>
    <n v="289"/>
    <n v="9"/>
    <n v="2601"/>
  </r>
  <r>
    <s v="1091"/>
    <x v="348"/>
    <n v="15"/>
    <x v="19"/>
    <x v="6"/>
    <x v="0"/>
    <x v="1"/>
    <n v="289"/>
    <n v="9"/>
    <n v="2601"/>
  </r>
  <r>
    <s v="1092"/>
    <x v="348"/>
    <n v="8"/>
    <x v="10"/>
    <x v="2"/>
    <x v="2"/>
    <x v="1"/>
    <n v="289"/>
    <n v="2"/>
    <n v="578"/>
  </r>
  <r>
    <s v="1093"/>
    <x v="349"/>
    <n v="18"/>
    <x v="3"/>
    <x v="3"/>
    <x v="3"/>
    <x v="2"/>
    <n v="159"/>
    <n v="4"/>
    <n v="636"/>
  </r>
  <r>
    <s v="1094"/>
    <x v="349"/>
    <n v="5"/>
    <x v="15"/>
    <x v="7"/>
    <x v="1"/>
    <x v="3"/>
    <n v="69"/>
    <n v="1"/>
    <n v="69"/>
  </r>
  <r>
    <s v="1095"/>
    <x v="349"/>
    <n v="20"/>
    <x v="8"/>
    <x v="4"/>
    <x v="3"/>
    <x v="1"/>
    <n v="289"/>
    <n v="3"/>
    <n v="867"/>
  </r>
  <r>
    <s v="1096"/>
    <x v="350"/>
    <n v="12"/>
    <x v="16"/>
    <x v="0"/>
    <x v="0"/>
    <x v="4"/>
    <n v="399"/>
    <n v="5"/>
    <n v="1995"/>
  </r>
  <r>
    <s v="1097"/>
    <x v="350"/>
    <n v="1"/>
    <x v="1"/>
    <x v="1"/>
    <x v="1"/>
    <x v="3"/>
    <n v="69"/>
    <n v="6"/>
    <n v="414"/>
  </r>
  <r>
    <s v="1098"/>
    <x v="351"/>
    <n v="10"/>
    <x v="14"/>
    <x v="2"/>
    <x v="2"/>
    <x v="0"/>
    <n v="199"/>
    <n v="3"/>
    <n v="597"/>
  </r>
  <r>
    <s v="1099"/>
    <x v="351"/>
    <n v="3"/>
    <x v="9"/>
    <x v="1"/>
    <x v="1"/>
    <x v="3"/>
    <n v="69"/>
    <n v="2"/>
    <n v="138"/>
  </r>
  <r>
    <s v="1100"/>
    <x v="351"/>
    <n v="8"/>
    <x v="10"/>
    <x v="5"/>
    <x v="2"/>
    <x v="2"/>
    <n v="159"/>
    <n v="3"/>
    <n v="477"/>
  </r>
  <r>
    <s v="1101"/>
    <x v="351"/>
    <n v="8"/>
    <x v="10"/>
    <x v="2"/>
    <x v="2"/>
    <x v="3"/>
    <n v="69"/>
    <n v="9"/>
    <n v="621"/>
  </r>
  <r>
    <s v="1102"/>
    <x v="351"/>
    <n v="12"/>
    <x v="16"/>
    <x v="0"/>
    <x v="0"/>
    <x v="4"/>
    <n v="399"/>
    <n v="3"/>
    <n v="1197"/>
  </r>
  <r>
    <s v="1103"/>
    <x v="351"/>
    <n v="5"/>
    <x v="15"/>
    <x v="7"/>
    <x v="1"/>
    <x v="4"/>
    <n v="399"/>
    <n v="0"/>
    <n v="0"/>
  </r>
  <r>
    <s v="1104"/>
    <x v="351"/>
    <n v="12"/>
    <x v="16"/>
    <x v="6"/>
    <x v="0"/>
    <x v="0"/>
    <n v="199"/>
    <n v="2"/>
    <n v="398"/>
  </r>
  <r>
    <s v="1105"/>
    <x v="351"/>
    <n v="12"/>
    <x v="16"/>
    <x v="0"/>
    <x v="0"/>
    <x v="2"/>
    <n v="159"/>
    <n v="7"/>
    <n v="1113"/>
  </r>
  <r>
    <s v="1106"/>
    <x v="351"/>
    <n v="20"/>
    <x v="8"/>
    <x v="3"/>
    <x v="3"/>
    <x v="1"/>
    <n v="289"/>
    <n v="4"/>
    <n v="1156"/>
  </r>
  <r>
    <s v="1107"/>
    <x v="351"/>
    <n v="7"/>
    <x v="17"/>
    <x v="5"/>
    <x v="2"/>
    <x v="0"/>
    <n v="199"/>
    <n v="9"/>
    <n v="1791"/>
  </r>
  <r>
    <s v="1108"/>
    <x v="351"/>
    <n v="14"/>
    <x v="7"/>
    <x v="0"/>
    <x v="0"/>
    <x v="4"/>
    <n v="399"/>
    <n v="5"/>
    <n v="1995"/>
  </r>
  <r>
    <s v="1109"/>
    <x v="352"/>
    <n v="11"/>
    <x v="0"/>
    <x v="0"/>
    <x v="0"/>
    <x v="2"/>
    <n v="159"/>
    <n v="2"/>
    <n v="318"/>
  </r>
  <r>
    <s v="1110"/>
    <x v="352"/>
    <n v="10"/>
    <x v="14"/>
    <x v="5"/>
    <x v="2"/>
    <x v="2"/>
    <n v="159"/>
    <n v="9"/>
    <n v="1431"/>
  </r>
  <r>
    <s v="1111"/>
    <x v="353"/>
    <n v="4"/>
    <x v="12"/>
    <x v="1"/>
    <x v="1"/>
    <x v="4"/>
    <n v="399"/>
    <n v="8"/>
    <n v="3192"/>
  </r>
  <r>
    <s v="1112"/>
    <x v="353"/>
    <n v="10"/>
    <x v="14"/>
    <x v="2"/>
    <x v="2"/>
    <x v="3"/>
    <n v="69"/>
    <n v="6"/>
    <n v="414"/>
  </r>
  <r>
    <s v="1113"/>
    <x v="353"/>
    <n v="19"/>
    <x v="13"/>
    <x v="3"/>
    <x v="3"/>
    <x v="3"/>
    <n v="69"/>
    <n v="7"/>
    <n v="483"/>
  </r>
  <r>
    <s v="1114"/>
    <x v="353"/>
    <n v="13"/>
    <x v="5"/>
    <x v="0"/>
    <x v="0"/>
    <x v="3"/>
    <n v="69"/>
    <n v="8"/>
    <n v="552"/>
  </r>
  <r>
    <s v="1115"/>
    <x v="353"/>
    <n v="20"/>
    <x v="8"/>
    <x v="4"/>
    <x v="3"/>
    <x v="0"/>
    <n v="199"/>
    <n v="1"/>
    <n v="199"/>
  </r>
  <r>
    <s v="1116"/>
    <x v="353"/>
    <n v="14"/>
    <x v="7"/>
    <x v="0"/>
    <x v="0"/>
    <x v="2"/>
    <n v="159"/>
    <n v="9"/>
    <n v="1431"/>
  </r>
  <r>
    <s v="1117"/>
    <x v="353"/>
    <n v="9"/>
    <x v="2"/>
    <x v="2"/>
    <x v="2"/>
    <x v="1"/>
    <n v="289"/>
    <n v="5"/>
    <n v="1445"/>
  </r>
  <r>
    <s v="1118"/>
    <x v="353"/>
    <n v="18"/>
    <x v="3"/>
    <x v="3"/>
    <x v="3"/>
    <x v="4"/>
    <n v="399"/>
    <n v="7"/>
    <n v="2793"/>
  </r>
  <r>
    <s v="1119"/>
    <x v="353"/>
    <n v="10"/>
    <x v="14"/>
    <x v="2"/>
    <x v="2"/>
    <x v="0"/>
    <n v="199"/>
    <n v="6"/>
    <n v="1194"/>
  </r>
  <r>
    <s v="1120"/>
    <x v="354"/>
    <n v="1"/>
    <x v="1"/>
    <x v="7"/>
    <x v="1"/>
    <x v="2"/>
    <n v="159"/>
    <n v="8"/>
    <n v="1272"/>
  </r>
  <r>
    <s v="1121"/>
    <x v="355"/>
    <n v="14"/>
    <x v="7"/>
    <x v="6"/>
    <x v="0"/>
    <x v="4"/>
    <n v="399"/>
    <n v="7"/>
    <n v="2793"/>
  </r>
  <r>
    <s v="1122"/>
    <x v="356"/>
    <n v="6"/>
    <x v="11"/>
    <x v="5"/>
    <x v="2"/>
    <x v="2"/>
    <n v="159"/>
    <n v="2"/>
    <n v="318"/>
  </r>
  <r>
    <s v="1123"/>
    <x v="356"/>
    <n v="9"/>
    <x v="2"/>
    <x v="2"/>
    <x v="2"/>
    <x v="2"/>
    <n v="159"/>
    <n v="9"/>
    <n v="1431"/>
  </r>
  <r>
    <s v="1124"/>
    <x v="356"/>
    <n v="14"/>
    <x v="7"/>
    <x v="0"/>
    <x v="0"/>
    <x v="2"/>
    <n v="159"/>
    <n v="2"/>
    <n v="318"/>
  </r>
  <r>
    <s v="1125"/>
    <x v="356"/>
    <n v="19"/>
    <x v="13"/>
    <x v="3"/>
    <x v="3"/>
    <x v="3"/>
    <n v="69"/>
    <n v="5"/>
    <n v="345"/>
  </r>
  <r>
    <s v="1126"/>
    <x v="356"/>
    <n v="11"/>
    <x v="0"/>
    <x v="0"/>
    <x v="0"/>
    <x v="1"/>
    <n v="289"/>
    <n v="9"/>
    <n v="2601"/>
  </r>
  <r>
    <s v="1127"/>
    <x v="356"/>
    <n v="17"/>
    <x v="6"/>
    <x v="4"/>
    <x v="3"/>
    <x v="0"/>
    <n v="199"/>
    <n v="9"/>
    <n v="1791"/>
  </r>
  <r>
    <s v="1128"/>
    <x v="357"/>
    <n v="9"/>
    <x v="2"/>
    <x v="5"/>
    <x v="2"/>
    <x v="4"/>
    <n v="399"/>
    <n v="2"/>
    <n v="798"/>
  </r>
  <r>
    <s v="1129"/>
    <x v="357"/>
    <n v="13"/>
    <x v="5"/>
    <x v="0"/>
    <x v="0"/>
    <x v="2"/>
    <n v="159"/>
    <n v="2"/>
    <n v="318"/>
  </r>
  <r>
    <s v="1130"/>
    <x v="358"/>
    <n v="18"/>
    <x v="3"/>
    <x v="4"/>
    <x v="3"/>
    <x v="0"/>
    <n v="199"/>
    <n v="8"/>
    <n v="1592"/>
  </r>
  <r>
    <s v="1131"/>
    <x v="358"/>
    <n v="4"/>
    <x v="12"/>
    <x v="7"/>
    <x v="1"/>
    <x v="3"/>
    <n v="69"/>
    <n v="7"/>
    <n v="483"/>
  </r>
  <r>
    <s v="1132"/>
    <x v="358"/>
    <n v="17"/>
    <x v="6"/>
    <x v="3"/>
    <x v="3"/>
    <x v="0"/>
    <n v="199"/>
    <n v="3"/>
    <n v="597"/>
  </r>
  <r>
    <s v="1133"/>
    <x v="358"/>
    <n v="8"/>
    <x v="10"/>
    <x v="5"/>
    <x v="2"/>
    <x v="3"/>
    <n v="69"/>
    <n v="2"/>
    <n v="138"/>
  </r>
  <r>
    <s v="1134"/>
    <x v="358"/>
    <n v="12"/>
    <x v="16"/>
    <x v="6"/>
    <x v="0"/>
    <x v="2"/>
    <n v="159"/>
    <n v="5"/>
    <n v="795"/>
  </r>
  <r>
    <s v="1135"/>
    <x v="358"/>
    <n v="5"/>
    <x v="15"/>
    <x v="1"/>
    <x v="1"/>
    <x v="1"/>
    <n v="289"/>
    <n v="4"/>
    <n v="1156"/>
  </r>
  <r>
    <s v="1136"/>
    <x v="358"/>
    <n v="16"/>
    <x v="4"/>
    <x v="3"/>
    <x v="3"/>
    <x v="2"/>
    <n v="159"/>
    <n v="4"/>
    <n v="636"/>
  </r>
  <r>
    <s v="1137"/>
    <x v="358"/>
    <n v="3"/>
    <x v="9"/>
    <x v="7"/>
    <x v="1"/>
    <x v="1"/>
    <n v="289"/>
    <n v="6"/>
    <n v="1734"/>
  </r>
  <r>
    <s v="1138"/>
    <x v="358"/>
    <n v="14"/>
    <x v="7"/>
    <x v="0"/>
    <x v="0"/>
    <x v="2"/>
    <n v="159"/>
    <n v="0"/>
    <n v="0"/>
  </r>
  <r>
    <s v="1139"/>
    <x v="359"/>
    <n v="11"/>
    <x v="0"/>
    <x v="0"/>
    <x v="0"/>
    <x v="1"/>
    <n v="289"/>
    <n v="2"/>
    <n v="578"/>
  </r>
  <r>
    <s v="1140"/>
    <x v="360"/>
    <n v="6"/>
    <x v="11"/>
    <x v="5"/>
    <x v="2"/>
    <x v="2"/>
    <n v="159"/>
    <n v="1"/>
    <n v="159"/>
  </r>
  <r>
    <s v="1141"/>
    <x v="360"/>
    <n v="15"/>
    <x v="19"/>
    <x v="0"/>
    <x v="0"/>
    <x v="2"/>
    <n v="159"/>
    <n v="0"/>
    <n v="0"/>
  </r>
  <r>
    <s v="1142"/>
    <x v="360"/>
    <n v="16"/>
    <x v="4"/>
    <x v="3"/>
    <x v="3"/>
    <x v="4"/>
    <n v="399"/>
    <n v="8"/>
    <n v="3192"/>
  </r>
  <r>
    <s v="1143"/>
    <x v="361"/>
    <n v="17"/>
    <x v="6"/>
    <x v="3"/>
    <x v="3"/>
    <x v="3"/>
    <n v="69"/>
    <n v="6"/>
    <n v="414"/>
  </r>
  <r>
    <s v="1144"/>
    <x v="362"/>
    <n v="11"/>
    <x v="0"/>
    <x v="0"/>
    <x v="0"/>
    <x v="4"/>
    <n v="399"/>
    <n v="2"/>
    <n v="798"/>
  </r>
  <r>
    <s v="1145"/>
    <x v="363"/>
    <n v="12"/>
    <x v="16"/>
    <x v="0"/>
    <x v="0"/>
    <x v="4"/>
    <n v="399"/>
    <n v="8"/>
    <n v="3192"/>
  </r>
  <r>
    <s v="1146"/>
    <x v="364"/>
    <n v="4"/>
    <x v="12"/>
    <x v="1"/>
    <x v="1"/>
    <x v="0"/>
    <n v="199"/>
    <n v="8"/>
    <n v="1592"/>
  </r>
  <r>
    <s v="1147"/>
    <x v="365"/>
    <n v="20"/>
    <x v="8"/>
    <x v="4"/>
    <x v="3"/>
    <x v="4"/>
    <n v="399"/>
    <n v="4"/>
    <n v="1596"/>
  </r>
  <r>
    <s v="1148"/>
    <x v="366"/>
    <n v="19"/>
    <x v="13"/>
    <x v="4"/>
    <x v="3"/>
    <x v="0"/>
    <n v="199"/>
    <n v="0"/>
    <n v="0"/>
  </r>
  <r>
    <s v="1149"/>
    <x v="366"/>
    <n v="10"/>
    <x v="14"/>
    <x v="2"/>
    <x v="2"/>
    <x v="2"/>
    <n v="159"/>
    <n v="7"/>
    <n v="1113"/>
  </r>
  <r>
    <s v="1150"/>
    <x v="366"/>
    <n v="5"/>
    <x v="15"/>
    <x v="7"/>
    <x v="1"/>
    <x v="2"/>
    <n v="159"/>
    <n v="0"/>
    <n v="0"/>
  </r>
  <r>
    <s v="1151"/>
    <x v="367"/>
    <n v="1"/>
    <x v="1"/>
    <x v="7"/>
    <x v="1"/>
    <x v="1"/>
    <n v="289"/>
    <n v="4"/>
    <n v="1156"/>
  </r>
  <r>
    <s v="1152"/>
    <x v="367"/>
    <n v="1"/>
    <x v="1"/>
    <x v="7"/>
    <x v="1"/>
    <x v="3"/>
    <n v="69"/>
    <n v="7"/>
    <n v="483"/>
  </r>
  <r>
    <s v="1153"/>
    <x v="368"/>
    <n v="20"/>
    <x v="8"/>
    <x v="4"/>
    <x v="3"/>
    <x v="2"/>
    <n v="159"/>
    <n v="2"/>
    <n v="318"/>
  </r>
  <r>
    <s v="1154"/>
    <x v="369"/>
    <n v="4"/>
    <x v="12"/>
    <x v="7"/>
    <x v="1"/>
    <x v="3"/>
    <n v="69"/>
    <n v="1"/>
    <n v="69"/>
  </r>
  <r>
    <s v="1155"/>
    <x v="369"/>
    <n v="12"/>
    <x v="16"/>
    <x v="0"/>
    <x v="0"/>
    <x v="3"/>
    <n v="69"/>
    <n v="5"/>
    <n v="345"/>
  </r>
  <r>
    <s v="1156"/>
    <x v="369"/>
    <n v="15"/>
    <x v="19"/>
    <x v="6"/>
    <x v="0"/>
    <x v="1"/>
    <n v="289"/>
    <n v="0"/>
    <n v="0"/>
  </r>
  <r>
    <s v="1157"/>
    <x v="369"/>
    <n v="17"/>
    <x v="6"/>
    <x v="3"/>
    <x v="3"/>
    <x v="3"/>
    <n v="69"/>
    <n v="6"/>
    <n v="414"/>
  </r>
  <r>
    <s v="1158"/>
    <x v="369"/>
    <n v="17"/>
    <x v="6"/>
    <x v="3"/>
    <x v="3"/>
    <x v="0"/>
    <n v="199"/>
    <n v="6"/>
    <n v="1194"/>
  </r>
  <r>
    <s v="1159"/>
    <x v="370"/>
    <n v="7"/>
    <x v="17"/>
    <x v="5"/>
    <x v="2"/>
    <x v="2"/>
    <n v="159"/>
    <n v="1"/>
    <n v="159"/>
  </r>
  <r>
    <s v="1160"/>
    <x v="370"/>
    <n v="20"/>
    <x v="8"/>
    <x v="4"/>
    <x v="3"/>
    <x v="0"/>
    <n v="199"/>
    <n v="0"/>
    <n v="0"/>
  </r>
  <r>
    <s v="1161"/>
    <x v="370"/>
    <n v="10"/>
    <x v="14"/>
    <x v="5"/>
    <x v="2"/>
    <x v="1"/>
    <n v="289"/>
    <n v="3"/>
    <n v="867"/>
  </r>
  <r>
    <s v="1162"/>
    <x v="370"/>
    <n v="15"/>
    <x v="19"/>
    <x v="6"/>
    <x v="0"/>
    <x v="0"/>
    <n v="199"/>
    <n v="7"/>
    <n v="1393"/>
  </r>
  <r>
    <s v="1163"/>
    <x v="371"/>
    <n v="17"/>
    <x v="6"/>
    <x v="4"/>
    <x v="3"/>
    <x v="0"/>
    <n v="199"/>
    <n v="0"/>
    <n v="0"/>
  </r>
  <r>
    <s v="1164"/>
    <x v="371"/>
    <n v="7"/>
    <x v="17"/>
    <x v="2"/>
    <x v="2"/>
    <x v="3"/>
    <n v="69"/>
    <n v="6"/>
    <n v="414"/>
  </r>
  <r>
    <s v="1165"/>
    <x v="371"/>
    <n v="6"/>
    <x v="11"/>
    <x v="2"/>
    <x v="2"/>
    <x v="0"/>
    <n v="199"/>
    <n v="1"/>
    <n v="199"/>
  </r>
  <r>
    <s v="1166"/>
    <x v="371"/>
    <n v="13"/>
    <x v="5"/>
    <x v="6"/>
    <x v="0"/>
    <x v="1"/>
    <n v="289"/>
    <n v="9"/>
    <n v="2601"/>
  </r>
  <r>
    <s v="1167"/>
    <x v="372"/>
    <n v="13"/>
    <x v="5"/>
    <x v="6"/>
    <x v="0"/>
    <x v="3"/>
    <n v="69"/>
    <n v="9"/>
    <n v="621"/>
  </r>
  <r>
    <s v="1168"/>
    <x v="372"/>
    <n v="3"/>
    <x v="9"/>
    <x v="7"/>
    <x v="1"/>
    <x v="2"/>
    <n v="159"/>
    <n v="6"/>
    <n v="954"/>
  </r>
  <r>
    <s v="1169"/>
    <x v="372"/>
    <n v="13"/>
    <x v="5"/>
    <x v="6"/>
    <x v="0"/>
    <x v="3"/>
    <n v="69"/>
    <n v="6"/>
    <n v="414"/>
  </r>
  <r>
    <s v="1170"/>
    <x v="373"/>
    <n v="3"/>
    <x v="9"/>
    <x v="7"/>
    <x v="1"/>
    <x v="2"/>
    <n v="159"/>
    <n v="0"/>
    <n v="0"/>
  </r>
  <r>
    <s v="1171"/>
    <x v="374"/>
    <n v="14"/>
    <x v="7"/>
    <x v="0"/>
    <x v="0"/>
    <x v="0"/>
    <n v="199"/>
    <n v="7"/>
    <n v="1393"/>
  </r>
  <r>
    <s v="1172"/>
    <x v="374"/>
    <n v="11"/>
    <x v="0"/>
    <x v="6"/>
    <x v="0"/>
    <x v="2"/>
    <n v="159"/>
    <n v="4"/>
    <n v="636"/>
  </r>
  <r>
    <s v="1173"/>
    <x v="374"/>
    <n v="6"/>
    <x v="11"/>
    <x v="5"/>
    <x v="2"/>
    <x v="0"/>
    <n v="199"/>
    <n v="2"/>
    <n v="398"/>
  </r>
  <r>
    <s v="1174"/>
    <x v="375"/>
    <n v="11"/>
    <x v="0"/>
    <x v="0"/>
    <x v="0"/>
    <x v="0"/>
    <n v="199"/>
    <n v="6"/>
    <n v="1194"/>
  </r>
  <r>
    <s v="1175"/>
    <x v="376"/>
    <n v="16"/>
    <x v="4"/>
    <x v="4"/>
    <x v="3"/>
    <x v="3"/>
    <n v="69"/>
    <n v="1"/>
    <n v="69"/>
  </r>
  <r>
    <s v="1176"/>
    <x v="376"/>
    <n v="8"/>
    <x v="10"/>
    <x v="2"/>
    <x v="2"/>
    <x v="3"/>
    <n v="69"/>
    <n v="1"/>
    <n v="69"/>
  </r>
  <r>
    <s v="1177"/>
    <x v="376"/>
    <n v="5"/>
    <x v="15"/>
    <x v="7"/>
    <x v="1"/>
    <x v="0"/>
    <n v="199"/>
    <n v="9"/>
    <n v="1791"/>
  </r>
  <r>
    <s v="1178"/>
    <x v="376"/>
    <n v="19"/>
    <x v="13"/>
    <x v="3"/>
    <x v="3"/>
    <x v="4"/>
    <n v="399"/>
    <n v="5"/>
    <n v="1995"/>
  </r>
  <r>
    <s v="1179"/>
    <x v="376"/>
    <n v="10"/>
    <x v="14"/>
    <x v="5"/>
    <x v="2"/>
    <x v="4"/>
    <n v="399"/>
    <n v="7"/>
    <n v="2793"/>
  </r>
  <r>
    <s v="1180"/>
    <x v="376"/>
    <n v="14"/>
    <x v="7"/>
    <x v="0"/>
    <x v="0"/>
    <x v="3"/>
    <n v="69"/>
    <n v="8"/>
    <n v="552"/>
  </r>
  <r>
    <s v="1181"/>
    <x v="376"/>
    <n v="11"/>
    <x v="0"/>
    <x v="6"/>
    <x v="0"/>
    <x v="4"/>
    <n v="399"/>
    <n v="4"/>
    <n v="1596"/>
  </r>
  <r>
    <s v="1182"/>
    <x v="377"/>
    <n v="15"/>
    <x v="19"/>
    <x v="6"/>
    <x v="0"/>
    <x v="1"/>
    <n v="289"/>
    <n v="2"/>
    <n v="578"/>
  </r>
  <r>
    <s v="1183"/>
    <x v="377"/>
    <n v="3"/>
    <x v="9"/>
    <x v="7"/>
    <x v="1"/>
    <x v="4"/>
    <n v="399"/>
    <n v="7"/>
    <n v="2793"/>
  </r>
  <r>
    <s v="1184"/>
    <x v="377"/>
    <n v="15"/>
    <x v="19"/>
    <x v="6"/>
    <x v="0"/>
    <x v="0"/>
    <n v="199"/>
    <n v="3"/>
    <n v="597"/>
  </r>
  <r>
    <s v="1185"/>
    <x v="377"/>
    <n v="13"/>
    <x v="5"/>
    <x v="0"/>
    <x v="0"/>
    <x v="2"/>
    <n v="159"/>
    <n v="0"/>
    <n v="0"/>
  </r>
  <r>
    <s v="1186"/>
    <x v="377"/>
    <n v="3"/>
    <x v="9"/>
    <x v="7"/>
    <x v="1"/>
    <x v="2"/>
    <n v="159"/>
    <n v="4"/>
    <n v="636"/>
  </r>
  <r>
    <s v="1187"/>
    <x v="377"/>
    <n v="4"/>
    <x v="12"/>
    <x v="7"/>
    <x v="1"/>
    <x v="4"/>
    <n v="399"/>
    <n v="2"/>
    <n v="798"/>
  </r>
  <r>
    <s v="1188"/>
    <x v="377"/>
    <n v="8"/>
    <x v="10"/>
    <x v="2"/>
    <x v="2"/>
    <x v="2"/>
    <n v="159"/>
    <n v="6"/>
    <n v="954"/>
  </r>
  <r>
    <s v="1189"/>
    <x v="377"/>
    <n v="12"/>
    <x v="16"/>
    <x v="0"/>
    <x v="0"/>
    <x v="3"/>
    <n v="69"/>
    <n v="4"/>
    <n v="276"/>
  </r>
  <r>
    <s v="1190"/>
    <x v="377"/>
    <n v="2"/>
    <x v="18"/>
    <x v="1"/>
    <x v="1"/>
    <x v="4"/>
    <n v="399"/>
    <n v="4"/>
    <n v="1596"/>
  </r>
  <r>
    <s v="1191"/>
    <x v="377"/>
    <n v="18"/>
    <x v="3"/>
    <x v="4"/>
    <x v="3"/>
    <x v="4"/>
    <n v="399"/>
    <n v="1"/>
    <n v="399"/>
  </r>
  <r>
    <s v="1192"/>
    <x v="378"/>
    <n v="10"/>
    <x v="14"/>
    <x v="5"/>
    <x v="2"/>
    <x v="2"/>
    <n v="159"/>
    <n v="3"/>
    <n v="477"/>
  </r>
  <r>
    <s v="1193"/>
    <x v="378"/>
    <n v="3"/>
    <x v="9"/>
    <x v="7"/>
    <x v="1"/>
    <x v="3"/>
    <n v="69"/>
    <n v="0"/>
    <n v="0"/>
  </r>
  <r>
    <s v="1194"/>
    <x v="378"/>
    <n v="12"/>
    <x v="16"/>
    <x v="6"/>
    <x v="0"/>
    <x v="1"/>
    <n v="289"/>
    <n v="7"/>
    <n v="2023"/>
  </r>
  <r>
    <s v="1195"/>
    <x v="378"/>
    <n v="19"/>
    <x v="13"/>
    <x v="3"/>
    <x v="3"/>
    <x v="4"/>
    <n v="399"/>
    <n v="8"/>
    <n v="3192"/>
  </r>
  <r>
    <s v="1196"/>
    <x v="379"/>
    <n v="16"/>
    <x v="4"/>
    <x v="4"/>
    <x v="3"/>
    <x v="1"/>
    <n v="289"/>
    <n v="9"/>
    <n v="2601"/>
  </r>
  <r>
    <s v="1197"/>
    <x v="380"/>
    <n v="6"/>
    <x v="11"/>
    <x v="2"/>
    <x v="2"/>
    <x v="0"/>
    <n v="199"/>
    <n v="2"/>
    <n v="398"/>
  </r>
  <r>
    <s v="1198"/>
    <x v="380"/>
    <n v="16"/>
    <x v="4"/>
    <x v="4"/>
    <x v="3"/>
    <x v="3"/>
    <n v="69"/>
    <n v="9"/>
    <n v="621"/>
  </r>
  <r>
    <s v="1199"/>
    <x v="380"/>
    <n v="16"/>
    <x v="4"/>
    <x v="4"/>
    <x v="3"/>
    <x v="3"/>
    <n v="69"/>
    <n v="5"/>
    <n v="345"/>
  </r>
  <r>
    <s v="1200"/>
    <x v="380"/>
    <n v="16"/>
    <x v="4"/>
    <x v="3"/>
    <x v="3"/>
    <x v="3"/>
    <n v="69"/>
    <n v="2"/>
    <n v="138"/>
  </r>
  <r>
    <s v="1201"/>
    <x v="381"/>
    <n v="16"/>
    <x v="4"/>
    <x v="3"/>
    <x v="3"/>
    <x v="3"/>
    <n v="69"/>
    <n v="1"/>
    <n v="69"/>
  </r>
  <r>
    <s v="1202"/>
    <x v="381"/>
    <n v="18"/>
    <x v="3"/>
    <x v="4"/>
    <x v="3"/>
    <x v="1"/>
    <n v="289"/>
    <n v="2"/>
    <n v="578"/>
  </r>
  <r>
    <s v="1203"/>
    <x v="381"/>
    <n v="14"/>
    <x v="7"/>
    <x v="0"/>
    <x v="0"/>
    <x v="4"/>
    <n v="399"/>
    <n v="2"/>
    <n v="798"/>
  </r>
  <r>
    <s v="1204"/>
    <x v="381"/>
    <n v="5"/>
    <x v="15"/>
    <x v="1"/>
    <x v="1"/>
    <x v="3"/>
    <n v="69"/>
    <n v="3"/>
    <n v="207"/>
  </r>
  <r>
    <s v="1205"/>
    <x v="381"/>
    <n v="7"/>
    <x v="17"/>
    <x v="2"/>
    <x v="2"/>
    <x v="1"/>
    <n v="289"/>
    <n v="5"/>
    <n v="1445"/>
  </r>
  <r>
    <s v="1206"/>
    <x v="381"/>
    <n v="17"/>
    <x v="6"/>
    <x v="3"/>
    <x v="3"/>
    <x v="3"/>
    <n v="69"/>
    <n v="6"/>
    <n v="414"/>
  </r>
  <r>
    <s v="1207"/>
    <x v="381"/>
    <n v="10"/>
    <x v="14"/>
    <x v="5"/>
    <x v="2"/>
    <x v="2"/>
    <n v="159"/>
    <n v="3"/>
    <n v="477"/>
  </r>
  <r>
    <s v="1208"/>
    <x v="382"/>
    <n v="7"/>
    <x v="17"/>
    <x v="2"/>
    <x v="2"/>
    <x v="4"/>
    <n v="399"/>
    <n v="6"/>
    <n v="2394"/>
  </r>
  <r>
    <s v="1209"/>
    <x v="382"/>
    <n v="12"/>
    <x v="16"/>
    <x v="6"/>
    <x v="0"/>
    <x v="4"/>
    <n v="399"/>
    <n v="3"/>
    <n v="1197"/>
  </r>
  <r>
    <s v="1210"/>
    <x v="382"/>
    <n v="11"/>
    <x v="0"/>
    <x v="6"/>
    <x v="0"/>
    <x v="0"/>
    <n v="199"/>
    <n v="7"/>
    <n v="1393"/>
  </r>
  <r>
    <s v="1211"/>
    <x v="383"/>
    <n v="9"/>
    <x v="2"/>
    <x v="5"/>
    <x v="2"/>
    <x v="2"/>
    <n v="159"/>
    <n v="7"/>
    <n v="1113"/>
  </r>
  <r>
    <s v="1212"/>
    <x v="384"/>
    <n v="14"/>
    <x v="7"/>
    <x v="0"/>
    <x v="0"/>
    <x v="2"/>
    <n v="159"/>
    <n v="1"/>
    <n v="159"/>
  </r>
  <r>
    <s v="1213"/>
    <x v="384"/>
    <n v="16"/>
    <x v="4"/>
    <x v="3"/>
    <x v="3"/>
    <x v="3"/>
    <n v="69"/>
    <n v="2"/>
    <n v="138"/>
  </r>
  <r>
    <s v="1214"/>
    <x v="385"/>
    <n v="8"/>
    <x v="10"/>
    <x v="5"/>
    <x v="2"/>
    <x v="1"/>
    <n v="289"/>
    <n v="4"/>
    <n v="1156"/>
  </r>
  <r>
    <s v="1215"/>
    <x v="385"/>
    <n v="4"/>
    <x v="12"/>
    <x v="1"/>
    <x v="1"/>
    <x v="3"/>
    <n v="69"/>
    <n v="6"/>
    <n v="414"/>
  </r>
  <r>
    <s v="1216"/>
    <x v="385"/>
    <n v="10"/>
    <x v="14"/>
    <x v="5"/>
    <x v="2"/>
    <x v="2"/>
    <n v="159"/>
    <n v="1"/>
    <n v="159"/>
  </r>
  <r>
    <s v="1217"/>
    <x v="385"/>
    <n v="4"/>
    <x v="12"/>
    <x v="7"/>
    <x v="1"/>
    <x v="2"/>
    <n v="159"/>
    <n v="4"/>
    <n v="636"/>
  </r>
  <r>
    <s v="1218"/>
    <x v="386"/>
    <n v="12"/>
    <x v="16"/>
    <x v="0"/>
    <x v="0"/>
    <x v="3"/>
    <n v="69"/>
    <n v="7"/>
    <n v="483"/>
  </r>
  <r>
    <s v="1219"/>
    <x v="386"/>
    <n v="2"/>
    <x v="18"/>
    <x v="7"/>
    <x v="1"/>
    <x v="1"/>
    <n v="289"/>
    <n v="5"/>
    <n v="1445"/>
  </r>
  <r>
    <s v="1220"/>
    <x v="386"/>
    <n v="7"/>
    <x v="17"/>
    <x v="2"/>
    <x v="2"/>
    <x v="1"/>
    <n v="289"/>
    <n v="7"/>
    <n v="2023"/>
  </r>
  <r>
    <s v="1221"/>
    <x v="387"/>
    <n v="10"/>
    <x v="14"/>
    <x v="5"/>
    <x v="2"/>
    <x v="2"/>
    <n v="159"/>
    <n v="6"/>
    <n v="954"/>
  </r>
  <r>
    <s v="1222"/>
    <x v="388"/>
    <n v="8"/>
    <x v="10"/>
    <x v="2"/>
    <x v="2"/>
    <x v="2"/>
    <n v="159"/>
    <n v="4"/>
    <n v="636"/>
  </r>
  <r>
    <s v="1223"/>
    <x v="389"/>
    <n v="18"/>
    <x v="3"/>
    <x v="4"/>
    <x v="3"/>
    <x v="4"/>
    <n v="399"/>
    <n v="9"/>
    <n v="3591"/>
  </r>
  <r>
    <s v="1224"/>
    <x v="390"/>
    <n v="4"/>
    <x v="12"/>
    <x v="1"/>
    <x v="1"/>
    <x v="0"/>
    <n v="199"/>
    <n v="5"/>
    <n v="995"/>
  </r>
  <r>
    <s v="1225"/>
    <x v="390"/>
    <n v="7"/>
    <x v="17"/>
    <x v="5"/>
    <x v="2"/>
    <x v="4"/>
    <n v="399"/>
    <n v="8"/>
    <n v="3192"/>
  </r>
  <r>
    <s v="1226"/>
    <x v="390"/>
    <n v="1"/>
    <x v="1"/>
    <x v="7"/>
    <x v="1"/>
    <x v="4"/>
    <n v="399"/>
    <n v="4"/>
    <n v="1596"/>
  </r>
  <r>
    <s v="1227"/>
    <x v="390"/>
    <n v="10"/>
    <x v="14"/>
    <x v="2"/>
    <x v="2"/>
    <x v="4"/>
    <n v="399"/>
    <n v="4"/>
    <n v="1596"/>
  </r>
  <r>
    <s v="1228"/>
    <x v="391"/>
    <n v="17"/>
    <x v="6"/>
    <x v="3"/>
    <x v="3"/>
    <x v="1"/>
    <n v="289"/>
    <n v="2"/>
    <n v="578"/>
  </r>
  <r>
    <s v="1229"/>
    <x v="392"/>
    <n v="12"/>
    <x v="16"/>
    <x v="6"/>
    <x v="0"/>
    <x v="0"/>
    <n v="199"/>
    <n v="4"/>
    <n v="796"/>
  </r>
  <r>
    <s v="1230"/>
    <x v="392"/>
    <n v="3"/>
    <x v="9"/>
    <x v="1"/>
    <x v="1"/>
    <x v="4"/>
    <n v="399"/>
    <n v="5"/>
    <n v="1995"/>
  </r>
  <r>
    <s v="1231"/>
    <x v="392"/>
    <n v="2"/>
    <x v="18"/>
    <x v="7"/>
    <x v="1"/>
    <x v="3"/>
    <n v="69"/>
    <n v="3"/>
    <n v="207"/>
  </r>
  <r>
    <s v="1232"/>
    <x v="392"/>
    <n v="4"/>
    <x v="12"/>
    <x v="1"/>
    <x v="1"/>
    <x v="2"/>
    <n v="159"/>
    <n v="7"/>
    <n v="1113"/>
  </r>
  <r>
    <s v="1233"/>
    <x v="392"/>
    <n v="5"/>
    <x v="15"/>
    <x v="1"/>
    <x v="1"/>
    <x v="3"/>
    <n v="69"/>
    <n v="2"/>
    <n v="138"/>
  </r>
  <r>
    <s v="1234"/>
    <x v="393"/>
    <n v="9"/>
    <x v="2"/>
    <x v="5"/>
    <x v="2"/>
    <x v="2"/>
    <n v="159"/>
    <n v="3"/>
    <n v="477"/>
  </r>
  <r>
    <s v="1235"/>
    <x v="393"/>
    <n v="9"/>
    <x v="2"/>
    <x v="5"/>
    <x v="2"/>
    <x v="1"/>
    <n v="289"/>
    <n v="1"/>
    <n v="289"/>
  </r>
  <r>
    <s v="1236"/>
    <x v="394"/>
    <n v="3"/>
    <x v="9"/>
    <x v="7"/>
    <x v="1"/>
    <x v="2"/>
    <n v="159"/>
    <n v="9"/>
    <n v="1431"/>
  </r>
  <r>
    <s v="1237"/>
    <x v="395"/>
    <n v="2"/>
    <x v="18"/>
    <x v="7"/>
    <x v="1"/>
    <x v="4"/>
    <n v="399"/>
    <n v="7"/>
    <n v="2793"/>
  </r>
  <r>
    <s v="1238"/>
    <x v="396"/>
    <n v="13"/>
    <x v="5"/>
    <x v="6"/>
    <x v="0"/>
    <x v="1"/>
    <n v="289"/>
    <n v="9"/>
    <n v="2601"/>
  </r>
  <r>
    <s v="1239"/>
    <x v="397"/>
    <n v="8"/>
    <x v="10"/>
    <x v="2"/>
    <x v="2"/>
    <x v="1"/>
    <n v="289"/>
    <n v="3"/>
    <n v="867"/>
  </r>
  <r>
    <s v="1240"/>
    <x v="398"/>
    <n v="12"/>
    <x v="16"/>
    <x v="0"/>
    <x v="0"/>
    <x v="0"/>
    <n v="199"/>
    <n v="3"/>
    <n v="597"/>
  </r>
  <r>
    <s v="1241"/>
    <x v="398"/>
    <n v="6"/>
    <x v="11"/>
    <x v="5"/>
    <x v="2"/>
    <x v="3"/>
    <n v="69"/>
    <n v="5"/>
    <n v="345"/>
  </r>
  <r>
    <s v="1242"/>
    <x v="399"/>
    <n v="9"/>
    <x v="2"/>
    <x v="5"/>
    <x v="2"/>
    <x v="1"/>
    <n v="289"/>
    <n v="0"/>
    <n v="0"/>
  </r>
  <r>
    <s v="1243"/>
    <x v="400"/>
    <n v="16"/>
    <x v="4"/>
    <x v="4"/>
    <x v="3"/>
    <x v="1"/>
    <n v="289"/>
    <n v="9"/>
    <n v="2601"/>
  </r>
  <r>
    <s v="1244"/>
    <x v="400"/>
    <n v="16"/>
    <x v="4"/>
    <x v="3"/>
    <x v="3"/>
    <x v="1"/>
    <n v="289"/>
    <n v="9"/>
    <n v="2601"/>
  </r>
  <r>
    <s v="1245"/>
    <x v="400"/>
    <n v="8"/>
    <x v="10"/>
    <x v="2"/>
    <x v="2"/>
    <x v="0"/>
    <n v="199"/>
    <n v="0"/>
    <n v="0"/>
  </r>
  <r>
    <s v="1246"/>
    <x v="400"/>
    <n v="3"/>
    <x v="9"/>
    <x v="7"/>
    <x v="1"/>
    <x v="1"/>
    <n v="289"/>
    <n v="9"/>
    <n v="2601"/>
  </r>
  <r>
    <s v="1247"/>
    <x v="400"/>
    <n v="12"/>
    <x v="16"/>
    <x v="0"/>
    <x v="0"/>
    <x v="2"/>
    <n v="159"/>
    <n v="2"/>
    <n v="318"/>
  </r>
  <r>
    <s v="1248"/>
    <x v="400"/>
    <n v="11"/>
    <x v="0"/>
    <x v="0"/>
    <x v="0"/>
    <x v="3"/>
    <n v="69"/>
    <n v="4"/>
    <n v="276"/>
  </r>
  <r>
    <s v="1249"/>
    <x v="400"/>
    <n v="9"/>
    <x v="2"/>
    <x v="5"/>
    <x v="2"/>
    <x v="4"/>
    <n v="399"/>
    <n v="7"/>
    <n v="2793"/>
  </r>
  <r>
    <s v="1250"/>
    <x v="400"/>
    <n v="3"/>
    <x v="9"/>
    <x v="1"/>
    <x v="1"/>
    <x v="3"/>
    <n v="69"/>
    <n v="6"/>
    <n v="414"/>
  </r>
  <r>
    <s v="1251"/>
    <x v="400"/>
    <n v="3"/>
    <x v="9"/>
    <x v="7"/>
    <x v="1"/>
    <x v="0"/>
    <n v="199"/>
    <n v="1"/>
    <n v="199"/>
  </r>
  <r>
    <s v="1252"/>
    <x v="401"/>
    <n v="9"/>
    <x v="2"/>
    <x v="2"/>
    <x v="2"/>
    <x v="1"/>
    <n v="289"/>
    <n v="4"/>
    <n v="1156"/>
  </r>
  <r>
    <s v="1253"/>
    <x v="401"/>
    <n v="12"/>
    <x v="16"/>
    <x v="6"/>
    <x v="0"/>
    <x v="2"/>
    <n v="159"/>
    <n v="2"/>
    <n v="318"/>
  </r>
  <r>
    <s v="1254"/>
    <x v="402"/>
    <n v="15"/>
    <x v="19"/>
    <x v="0"/>
    <x v="0"/>
    <x v="0"/>
    <n v="199"/>
    <n v="8"/>
    <n v="1592"/>
  </r>
  <r>
    <s v="1255"/>
    <x v="402"/>
    <n v="14"/>
    <x v="7"/>
    <x v="0"/>
    <x v="0"/>
    <x v="4"/>
    <n v="399"/>
    <n v="4"/>
    <n v="1596"/>
  </r>
  <r>
    <s v="1256"/>
    <x v="402"/>
    <n v="8"/>
    <x v="10"/>
    <x v="2"/>
    <x v="2"/>
    <x v="4"/>
    <n v="399"/>
    <n v="9"/>
    <n v="3591"/>
  </r>
  <r>
    <s v="1257"/>
    <x v="403"/>
    <n v="14"/>
    <x v="7"/>
    <x v="6"/>
    <x v="0"/>
    <x v="2"/>
    <n v="159"/>
    <n v="8"/>
    <n v="1272"/>
  </r>
  <r>
    <s v="1258"/>
    <x v="403"/>
    <n v="11"/>
    <x v="0"/>
    <x v="0"/>
    <x v="0"/>
    <x v="3"/>
    <n v="69"/>
    <n v="6"/>
    <n v="414"/>
  </r>
  <r>
    <s v="1259"/>
    <x v="404"/>
    <n v="7"/>
    <x v="17"/>
    <x v="2"/>
    <x v="2"/>
    <x v="4"/>
    <n v="399"/>
    <n v="5"/>
    <n v="1995"/>
  </r>
  <r>
    <s v="1260"/>
    <x v="404"/>
    <n v="8"/>
    <x v="10"/>
    <x v="5"/>
    <x v="2"/>
    <x v="0"/>
    <n v="199"/>
    <n v="3"/>
    <n v="597"/>
  </r>
  <r>
    <s v="1261"/>
    <x v="405"/>
    <n v="5"/>
    <x v="15"/>
    <x v="7"/>
    <x v="1"/>
    <x v="0"/>
    <n v="199"/>
    <n v="5"/>
    <n v="995"/>
  </r>
  <r>
    <s v="1262"/>
    <x v="405"/>
    <n v="13"/>
    <x v="5"/>
    <x v="6"/>
    <x v="0"/>
    <x v="2"/>
    <n v="159"/>
    <n v="8"/>
    <n v="1272"/>
  </r>
  <r>
    <s v="1263"/>
    <x v="406"/>
    <n v="20"/>
    <x v="8"/>
    <x v="3"/>
    <x v="3"/>
    <x v="4"/>
    <n v="399"/>
    <n v="2"/>
    <n v="798"/>
  </r>
  <r>
    <s v="1264"/>
    <x v="407"/>
    <n v="10"/>
    <x v="14"/>
    <x v="2"/>
    <x v="2"/>
    <x v="4"/>
    <n v="399"/>
    <n v="5"/>
    <n v="1995"/>
  </r>
  <r>
    <s v="1265"/>
    <x v="408"/>
    <n v="13"/>
    <x v="5"/>
    <x v="0"/>
    <x v="0"/>
    <x v="2"/>
    <n v="159"/>
    <n v="3"/>
    <n v="477"/>
  </r>
  <r>
    <s v="1266"/>
    <x v="408"/>
    <n v="8"/>
    <x v="10"/>
    <x v="5"/>
    <x v="2"/>
    <x v="0"/>
    <n v="199"/>
    <n v="7"/>
    <n v="1393"/>
  </r>
  <r>
    <s v="1267"/>
    <x v="408"/>
    <n v="17"/>
    <x v="6"/>
    <x v="3"/>
    <x v="3"/>
    <x v="0"/>
    <n v="199"/>
    <n v="9"/>
    <n v="1791"/>
  </r>
  <r>
    <s v="1268"/>
    <x v="409"/>
    <n v="2"/>
    <x v="18"/>
    <x v="1"/>
    <x v="1"/>
    <x v="3"/>
    <n v="69"/>
    <n v="9"/>
    <n v="621"/>
  </r>
  <r>
    <s v="1269"/>
    <x v="409"/>
    <n v="13"/>
    <x v="5"/>
    <x v="0"/>
    <x v="0"/>
    <x v="4"/>
    <n v="399"/>
    <n v="6"/>
    <n v="2394"/>
  </r>
  <r>
    <s v="1270"/>
    <x v="410"/>
    <n v="1"/>
    <x v="1"/>
    <x v="7"/>
    <x v="1"/>
    <x v="1"/>
    <n v="289"/>
    <n v="7"/>
    <n v="2023"/>
  </r>
  <r>
    <s v="1271"/>
    <x v="411"/>
    <n v="16"/>
    <x v="4"/>
    <x v="3"/>
    <x v="3"/>
    <x v="0"/>
    <n v="199"/>
    <n v="1"/>
    <n v="199"/>
  </r>
  <r>
    <s v="1272"/>
    <x v="412"/>
    <n v="11"/>
    <x v="0"/>
    <x v="6"/>
    <x v="0"/>
    <x v="1"/>
    <n v="289"/>
    <n v="4"/>
    <n v="1156"/>
  </r>
  <r>
    <s v="1273"/>
    <x v="413"/>
    <n v="20"/>
    <x v="8"/>
    <x v="4"/>
    <x v="3"/>
    <x v="0"/>
    <n v="199"/>
    <n v="5"/>
    <n v="995"/>
  </r>
  <r>
    <s v="1274"/>
    <x v="413"/>
    <n v="5"/>
    <x v="15"/>
    <x v="7"/>
    <x v="1"/>
    <x v="1"/>
    <n v="289"/>
    <n v="0"/>
    <n v="0"/>
  </r>
  <r>
    <s v="1275"/>
    <x v="413"/>
    <n v="8"/>
    <x v="10"/>
    <x v="5"/>
    <x v="2"/>
    <x v="4"/>
    <n v="399"/>
    <n v="7"/>
    <n v="2793"/>
  </r>
  <r>
    <s v="1276"/>
    <x v="413"/>
    <n v="14"/>
    <x v="7"/>
    <x v="6"/>
    <x v="0"/>
    <x v="4"/>
    <n v="399"/>
    <n v="9"/>
    <n v="3591"/>
  </r>
  <r>
    <s v="1277"/>
    <x v="414"/>
    <n v="9"/>
    <x v="2"/>
    <x v="2"/>
    <x v="2"/>
    <x v="4"/>
    <n v="399"/>
    <n v="5"/>
    <n v="1995"/>
  </r>
  <r>
    <s v="1278"/>
    <x v="414"/>
    <n v="3"/>
    <x v="9"/>
    <x v="7"/>
    <x v="1"/>
    <x v="4"/>
    <n v="399"/>
    <n v="7"/>
    <n v="2793"/>
  </r>
  <r>
    <s v="1279"/>
    <x v="414"/>
    <n v="17"/>
    <x v="6"/>
    <x v="3"/>
    <x v="3"/>
    <x v="3"/>
    <n v="69"/>
    <n v="4"/>
    <n v="276"/>
  </r>
  <r>
    <s v="1280"/>
    <x v="414"/>
    <n v="3"/>
    <x v="9"/>
    <x v="1"/>
    <x v="1"/>
    <x v="1"/>
    <n v="289"/>
    <n v="7"/>
    <n v="2023"/>
  </r>
  <r>
    <s v="1281"/>
    <x v="414"/>
    <n v="19"/>
    <x v="13"/>
    <x v="3"/>
    <x v="3"/>
    <x v="0"/>
    <n v="199"/>
    <n v="0"/>
    <n v="0"/>
  </r>
  <r>
    <s v="1282"/>
    <x v="414"/>
    <n v="6"/>
    <x v="11"/>
    <x v="2"/>
    <x v="2"/>
    <x v="3"/>
    <n v="69"/>
    <n v="8"/>
    <n v="552"/>
  </r>
  <r>
    <s v="1283"/>
    <x v="414"/>
    <n v="7"/>
    <x v="17"/>
    <x v="2"/>
    <x v="2"/>
    <x v="4"/>
    <n v="399"/>
    <n v="3"/>
    <n v="1197"/>
  </r>
  <r>
    <s v="1284"/>
    <x v="414"/>
    <n v="8"/>
    <x v="10"/>
    <x v="5"/>
    <x v="2"/>
    <x v="0"/>
    <n v="199"/>
    <n v="5"/>
    <n v="995"/>
  </r>
  <r>
    <s v="1285"/>
    <x v="414"/>
    <n v="2"/>
    <x v="18"/>
    <x v="7"/>
    <x v="1"/>
    <x v="3"/>
    <n v="69"/>
    <n v="8"/>
    <n v="552"/>
  </r>
  <r>
    <s v="1286"/>
    <x v="414"/>
    <n v="3"/>
    <x v="9"/>
    <x v="1"/>
    <x v="1"/>
    <x v="1"/>
    <n v="289"/>
    <n v="7"/>
    <n v="2023"/>
  </r>
  <r>
    <s v="1287"/>
    <x v="414"/>
    <n v="16"/>
    <x v="4"/>
    <x v="3"/>
    <x v="3"/>
    <x v="4"/>
    <n v="399"/>
    <n v="7"/>
    <n v="2793"/>
  </r>
  <r>
    <s v="1288"/>
    <x v="414"/>
    <n v="7"/>
    <x v="17"/>
    <x v="5"/>
    <x v="2"/>
    <x v="0"/>
    <n v="199"/>
    <n v="1"/>
    <n v="199"/>
  </r>
  <r>
    <s v="1289"/>
    <x v="414"/>
    <n v="17"/>
    <x v="6"/>
    <x v="4"/>
    <x v="3"/>
    <x v="0"/>
    <n v="199"/>
    <n v="4"/>
    <n v="796"/>
  </r>
  <r>
    <s v="1290"/>
    <x v="414"/>
    <n v="14"/>
    <x v="7"/>
    <x v="6"/>
    <x v="0"/>
    <x v="1"/>
    <n v="289"/>
    <n v="9"/>
    <n v="2601"/>
  </r>
  <r>
    <s v="1291"/>
    <x v="415"/>
    <n v="8"/>
    <x v="10"/>
    <x v="5"/>
    <x v="2"/>
    <x v="1"/>
    <n v="289"/>
    <n v="5"/>
    <n v="1445"/>
  </r>
  <r>
    <s v="1292"/>
    <x v="415"/>
    <n v="2"/>
    <x v="18"/>
    <x v="1"/>
    <x v="1"/>
    <x v="0"/>
    <n v="199"/>
    <n v="3"/>
    <n v="597"/>
  </r>
  <r>
    <s v="1293"/>
    <x v="415"/>
    <n v="9"/>
    <x v="2"/>
    <x v="5"/>
    <x v="2"/>
    <x v="2"/>
    <n v="159"/>
    <n v="2"/>
    <n v="318"/>
  </r>
  <r>
    <s v="1294"/>
    <x v="416"/>
    <n v="8"/>
    <x v="10"/>
    <x v="5"/>
    <x v="2"/>
    <x v="1"/>
    <n v="289"/>
    <n v="1"/>
    <n v="289"/>
  </r>
  <r>
    <s v="1295"/>
    <x v="416"/>
    <n v="18"/>
    <x v="3"/>
    <x v="3"/>
    <x v="3"/>
    <x v="4"/>
    <n v="399"/>
    <n v="3"/>
    <n v="1197"/>
  </r>
  <r>
    <s v="1296"/>
    <x v="417"/>
    <n v="20"/>
    <x v="8"/>
    <x v="3"/>
    <x v="3"/>
    <x v="1"/>
    <n v="289"/>
    <n v="0"/>
    <n v="0"/>
  </r>
  <r>
    <s v="1297"/>
    <x v="417"/>
    <n v="13"/>
    <x v="5"/>
    <x v="0"/>
    <x v="0"/>
    <x v="1"/>
    <n v="289"/>
    <n v="7"/>
    <n v="2023"/>
  </r>
  <r>
    <s v="1298"/>
    <x v="417"/>
    <n v="3"/>
    <x v="9"/>
    <x v="7"/>
    <x v="1"/>
    <x v="4"/>
    <n v="399"/>
    <n v="3"/>
    <n v="1197"/>
  </r>
  <r>
    <s v="1299"/>
    <x v="417"/>
    <n v="16"/>
    <x v="4"/>
    <x v="4"/>
    <x v="3"/>
    <x v="0"/>
    <n v="199"/>
    <n v="2"/>
    <n v="398"/>
  </r>
  <r>
    <s v="1300"/>
    <x v="417"/>
    <n v="16"/>
    <x v="4"/>
    <x v="3"/>
    <x v="3"/>
    <x v="1"/>
    <n v="289"/>
    <n v="3"/>
    <n v="867"/>
  </r>
  <r>
    <s v="1301"/>
    <x v="417"/>
    <n v="3"/>
    <x v="9"/>
    <x v="7"/>
    <x v="1"/>
    <x v="0"/>
    <n v="199"/>
    <n v="9"/>
    <n v="1791"/>
  </r>
  <r>
    <s v="1302"/>
    <x v="417"/>
    <n v="20"/>
    <x v="8"/>
    <x v="4"/>
    <x v="3"/>
    <x v="1"/>
    <n v="289"/>
    <n v="0"/>
    <n v="0"/>
  </r>
  <r>
    <s v="1303"/>
    <x v="417"/>
    <n v="3"/>
    <x v="9"/>
    <x v="1"/>
    <x v="1"/>
    <x v="1"/>
    <n v="289"/>
    <n v="7"/>
    <n v="2023"/>
  </r>
  <r>
    <s v="1304"/>
    <x v="418"/>
    <n v="8"/>
    <x v="10"/>
    <x v="2"/>
    <x v="2"/>
    <x v="4"/>
    <n v="399"/>
    <n v="5"/>
    <n v="1995"/>
  </r>
  <r>
    <s v="1305"/>
    <x v="418"/>
    <n v="6"/>
    <x v="11"/>
    <x v="5"/>
    <x v="2"/>
    <x v="0"/>
    <n v="199"/>
    <n v="8"/>
    <n v="1592"/>
  </r>
  <r>
    <s v="1306"/>
    <x v="418"/>
    <n v="7"/>
    <x v="17"/>
    <x v="2"/>
    <x v="2"/>
    <x v="3"/>
    <n v="69"/>
    <n v="5"/>
    <n v="345"/>
  </r>
  <r>
    <s v="1307"/>
    <x v="418"/>
    <n v="3"/>
    <x v="9"/>
    <x v="7"/>
    <x v="1"/>
    <x v="4"/>
    <n v="399"/>
    <n v="8"/>
    <n v="3192"/>
  </r>
  <r>
    <s v="1308"/>
    <x v="419"/>
    <n v="4"/>
    <x v="12"/>
    <x v="1"/>
    <x v="1"/>
    <x v="4"/>
    <n v="399"/>
    <n v="2"/>
    <n v="798"/>
  </r>
  <r>
    <s v="1309"/>
    <x v="419"/>
    <n v="2"/>
    <x v="18"/>
    <x v="7"/>
    <x v="1"/>
    <x v="4"/>
    <n v="399"/>
    <n v="6"/>
    <n v="2394"/>
  </r>
  <r>
    <s v="1310"/>
    <x v="419"/>
    <n v="8"/>
    <x v="10"/>
    <x v="5"/>
    <x v="2"/>
    <x v="1"/>
    <n v="289"/>
    <n v="0"/>
    <n v="0"/>
  </r>
  <r>
    <s v="1311"/>
    <x v="420"/>
    <n v="4"/>
    <x v="12"/>
    <x v="7"/>
    <x v="1"/>
    <x v="3"/>
    <n v="69"/>
    <n v="4"/>
    <n v="276"/>
  </r>
  <r>
    <s v="1312"/>
    <x v="421"/>
    <n v="13"/>
    <x v="5"/>
    <x v="6"/>
    <x v="0"/>
    <x v="2"/>
    <n v="159"/>
    <n v="5"/>
    <n v="795"/>
  </r>
  <r>
    <s v="1313"/>
    <x v="421"/>
    <n v="8"/>
    <x v="10"/>
    <x v="2"/>
    <x v="2"/>
    <x v="2"/>
    <n v="159"/>
    <n v="8"/>
    <n v="1272"/>
  </r>
  <r>
    <s v="1314"/>
    <x v="421"/>
    <n v="11"/>
    <x v="0"/>
    <x v="0"/>
    <x v="0"/>
    <x v="0"/>
    <n v="199"/>
    <n v="9"/>
    <n v="1791"/>
  </r>
  <r>
    <s v="1315"/>
    <x v="421"/>
    <n v="12"/>
    <x v="16"/>
    <x v="6"/>
    <x v="0"/>
    <x v="3"/>
    <n v="69"/>
    <n v="8"/>
    <n v="552"/>
  </r>
  <r>
    <s v="1316"/>
    <x v="421"/>
    <n v="1"/>
    <x v="1"/>
    <x v="1"/>
    <x v="1"/>
    <x v="3"/>
    <n v="69"/>
    <n v="9"/>
    <n v="621"/>
  </r>
  <r>
    <s v="1317"/>
    <x v="421"/>
    <n v="3"/>
    <x v="9"/>
    <x v="1"/>
    <x v="1"/>
    <x v="1"/>
    <n v="289"/>
    <n v="3"/>
    <n v="867"/>
  </r>
  <r>
    <s v="1318"/>
    <x v="421"/>
    <n v="14"/>
    <x v="7"/>
    <x v="0"/>
    <x v="0"/>
    <x v="4"/>
    <n v="399"/>
    <n v="2"/>
    <n v="798"/>
  </r>
  <r>
    <s v="1319"/>
    <x v="422"/>
    <n v="11"/>
    <x v="0"/>
    <x v="6"/>
    <x v="0"/>
    <x v="0"/>
    <n v="199"/>
    <n v="9"/>
    <n v="1791"/>
  </r>
  <r>
    <s v="1320"/>
    <x v="422"/>
    <n v="8"/>
    <x v="10"/>
    <x v="2"/>
    <x v="2"/>
    <x v="3"/>
    <n v="69"/>
    <n v="4"/>
    <n v="276"/>
  </r>
  <r>
    <s v="1321"/>
    <x v="423"/>
    <n v="10"/>
    <x v="14"/>
    <x v="2"/>
    <x v="2"/>
    <x v="3"/>
    <n v="69"/>
    <n v="9"/>
    <n v="621"/>
  </r>
  <r>
    <s v="1322"/>
    <x v="423"/>
    <n v="19"/>
    <x v="13"/>
    <x v="3"/>
    <x v="3"/>
    <x v="4"/>
    <n v="399"/>
    <n v="9"/>
    <n v="3591"/>
  </r>
  <r>
    <s v="1323"/>
    <x v="423"/>
    <n v="12"/>
    <x v="16"/>
    <x v="0"/>
    <x v="0"/>
    <x v="1"/>
    <n v="289"/>
    <n v="1"/>
    <n v="289"/>
  </r>
  <r>
    <s v="1324"/>
    <x v="424"/>
    <n v="17"/>
    <x v="6"/>
    <x v="4"/>
    <x v="3"/>
    <x v="2"/>
    <n v="159"/>
    <n v="9"/>
    <n v="1431"/>
  </r>
  <r>
    <s v="1325"/>
    <x v="424"/>
    <n v="8"/>
    <x v="10"/>
    <x v="2"/>
    <x v="2"/>
    <x v="4"/>
    <n v="399"/>
    <n v="3"/>
    <n v="1197"/>
  </r>
  <r>
    <s v="1326"/>
    <x v="424"/>
    <n v="8"/>
    <x v="10"/>
    <x v="5"/>
    <x v="2"/>
    <x v="2"/>
    <n v="159"/>
    <n v="5"/>
    <n v="795"/>
  </r>
  <r>
    <s v="1327"/>
    <x v="424"/>
    <n v="3"/>
    <x v="9"/>
    <x v="1"/>
    <x v="1"/>
    <x v="0"/>
    <n v="199"/>
    <n v="6"/>
    <n v="1194"/>
  </r>
  <r>
    <s v="1328"/>
    <x v="425"/>
    <n v="1"/>
    <x v="1"/>
    <x v="7"/>
    <x v="1"/>
    <x v="2"/>
    <n v="159"/>
    <n v="6"/>
    <n v="954"/>
  </r>
  <r>
    <s v="1329"/>
    <x v="425"/>
    <n v="19"/>
    <x v="13"/>
    <x v="4"/>
    <x v="3"/>
    <x v="1"/>
    <n v="289"/>
    <n v="7"/>
    <n v="2023"/>
  </r>
  <r>
    <s v="1330"/>
    <x v="425"/>
    <n v="7"/>
    <x v="17"/>
    <x v="2"/>
    <x v="2"/>
    <x v="4"/>
    <n v="399"/>
    <n v="7"/>
    <n v="2793"/>
  </r>
  <r>
    <s v="1331"/>
    <x v="426"/>
    <n v="5"/>
    <x v="15"/>
    <x v="7"/>
    <x v="1"/>
    <x v="1"/>
    <n v="289"/>
    <n v="5"/>
    <n v="1445"/>
  </r>
  <r>
    <s v="1332"/>
    <x v="427"/>
    <n v="2"/>
    <x v="18"/>
    <x v="1"/>
    <x v="1"/>
    <x v="1"/>
    <n v="289"/>
    <n v="0"/>
    <n v="0"/>
  </r>
  <r>
    <s v="1333"/>
    <x v="428"/>
    <n v="16"/>
    <x v="4"/>
    <x v="4"/>
    <x v="3"/>
    <x v="0"/>
    <n v="199"/>
    <n v="5"/>
    <n v="995"/>
  </r>
  <r>
    <s v="1334"/>
    <x v="428"/>
    <n v="12"/>
    <x v="16"/>
    <x v="0"/>
    <x v="0"/>
    <x v="4"/>
    <n v="399"/>
    <n v="1"/>
    <n v="399"/>
  </r>
  <r>
    <s v="1335"/>
    <x v="429"/>
    <n v="18"/>
    <x v="3"/>
    <x v="3"/>
    <x v="3"/>
    <x v="3"/>
    <n v="69"/>
    <n v="2"/>
    <n v="138"/>
  </r>
  <r>
    <s v="1336"/>
    <x v="429"/>
    <n v="8"/>
    <x v="10"/>
    <x v="5"/>
    <x v="2"/>
    <x v="2"/>
    <n v="159"/>
    <n v="8"/>
    <n v="1272"/>
  </r>
  <r>
    <s v="1337"/>
    <x v="429"/>
    <n v="19"/>
    <x v="13"/>
    <x v="3"/>
    <x v="3"/>
    <x v="2"/>
    <n v="159"/>
    <n v="5"/>
    <n v="795"/>
  </r>
  <r>
    <s v="1338"/>
    <x v="430"/>
    <n v="9"/>
    <x v="2"/>
    <x v="5"/>
    <x v="2"/>
    <x v="4"/>
    <n v="399"/>
    <n v="0"/>
    <n v="0"/>
  </r>
  <r>
    <s v="1339"/>
    <x v="430"/>
    <n v="19"/>
    <x v="13"/>
    <x v="3"/>
    <x v="3"/>
    <x v="3"/>
    <n v="69"/>
    <n v="7"/>
    <n v="483"/>
  </r>
  <r>
    <s v="1340"/>
    <x v="430"/>
    <n v="2"/>
    <x v="18"/>
    <x v="1"/>
    <x v="1"/>
    <x v="0"/>
    <n v="199"/>
    <n v="7"/>
    <n v="1393"/>
  </r>
  <r>
    <s v="1341"/>
    <x v="430"/>
    <n v="12"/>
    <x v="16"/>
    <x v="0"/>
    <x v="0"/>
    <x v="2"/>
    <n v="159"/>
    <n v="0"/>
    <n v="0"/>
  </r>
  <r>
    <s v="1342"/>
    <x v="430"/>
    <n v="17"/>
    <x v="6"/>
    <x v="4"/>
    <x v="3"/>
    <x v="3"/>
    <n v="69"/>
    <n v="0"/>
    <n v="0"/>
  </r>
  <r>
    <s v="1343"/>
    <x v="430"/>
    <n v="4"/>
    <x v="12"/>
    <x v="7"/>
    <x v="1"/>
    <x v="0"/>
    <n v="199"/>
    <n v="1"/>
    <n v="199"/>
  </r>
  <r>
    <s v="1344"/>
    <x v="430"/>
    <n v="6"/>
    <x v="11"/>
    <x v="2"/>
    <x v="2"/>
    <x v="0"/>
    <n v="199"/>
    <n v="0"/>
    <n v="0"/>
  </r>
  <r>
    <s v="1345"/>
    <x v="430"/>
    <n v="8"/>
    <x v="10"/>
    <x v="5"/>
    <x v="2"/>
    <x v="2"/>
    <n v="159"/>
    <n v="2"/>
    <n v="318"/>
  </r>
  <r>
    <s v="1346"/>
    <x v="431"/>
    <n v="11"/>
    <x v="0"/>
    <x v="0"/>
    <x v="0"/>
    <x v="3"/>
    <n v="69"/>
    <n v="7"/>
    <n v="483"/>
  </r>
  <r>
    <s v="1347"/>
    <x v="432"/>
    <n v="14"/>
    <x v="7"/>
    <x v="0"/>
    <x v="0"/>
    <x v="2"/>
    <n v="159"/>
    <n v="1"/>
    <n v="159"/>
  </r>
  <r>
    <s v="1348"/>
    <x v="432"/>
    <n v="4"/>
    <x v="12"/>
    <x v="7"/>
    <x v="1"/>
    <x v="0"/>
    <n v="199"/>
    <n v="6"/>
    <n v="1194"/>
  </r>
  <r>
    <s v="1349"/>
    <x v="432"/>
    <n v="19"/>
    <x v="13"/>
    <x v="4"/>
    <x v="3"/>
    <x v="0"/>
    <n v="199"/>
    <n v="4"/>
    <n v="796"/>
  </r>
  <r>
    <s v="1350"/>
    <x v="432"/>
    <n v="8"/>
    <x v="10"/>
    <x v="2"/>
    <x v="2"/>
    <x v="0"/>
    <n v="199"/>
    <n v="7"/>
    <n v="1393"/>
  </r>
  <r>
    <s v="1351"/>
    <x v="433"/>
    <n v="8"/>
    <x v="10"/>
    <x v="5"/>
    <x v="2"/>
    <x v="1"/>
    <n v="289"/>
    <n v="9"/>
    <n v="2601"/>
  </r>
  <r>
    <s v="1352"/>
    <x v="433"/>
    <n v="15"/>
    <x v="19"/>
    <x v="6"/>
    <x v="0"/>
    <x v="0"/>
    <n v="199"/>
    <n v="2"/>
    <n v="398"/>
  </r>
  <r>
    <s v="1353"/>
    <x v="433"/>
    <n v="6"/>
    <x v="11"/>
    <x v="5"/>
    <x v="2"/>
    <x v="3"/>
    <n v="69"/>
    <n v="5"/>
    <n v="345"/>
  </r>
  <r>
    <s v="1354"/>
    <x v="433"/>
    <n v="19"/>
    <x v="13"/>
    <x v="3"/>
    <x v="3"/>
    <x v="4"/>
    <n v="399"/>
    <n v="3"/>
    <n v="1197"/>
  </r>
  <r>
    <s v="1355"/>
    <x v="434"/>
    <n v="16"/>
    <x v="4"/>
    <x v="3"/>
    <x v="3"/>
    <x v="1"/>
    <n v="289"/>
    <n v="6"/>
    <n v="1734"/>
  </r>
  <r>
    <s v="1356"/>
    <x v="434"/>
    <n v="7"/>
    <x v="17"/>
    <x v="2"/>
    <x v="2"/>
    <x v="3"/>
    <n v="69"/>
    <n v="1"/>
    <n v="69"/>
  </r>
  <r>
    <s v="1357"/>
    <x v="434"/>
    <n v="4"/>
    <x v="12"/>
    <x v="1"/>
    <x v="1"/>
    <x v="1"/>
    <n v="289"/>
    <n v="6"/>
    <n v="1734"/>
  </r>
  <r>
    <s v="1358"/>
    <x v="434"/>
    <n v="13"/>
    <x v="5"/>
    <x v="6"/>
    <x v="0"/>
    <x v="3"/>
    <n v="69"/>
    <n v="2"/>
    <n v="138"/>
  </r>
  <r>
    <s v="1359"/>
    <x v="434"/>
    <n v="4"/>
    <x v="12"/>
    <x v="1"/>
    <x v="1"/>
    <x v="1"/>
    <n v="289"/>
    <n v="2"/>
    <n v="578"/>
  </r>
  <r>
    <s v="1360"/>
    <x v="434"/>
    <n v="17"/>
    <x v="6"/>
    <x v="3"/>
    <x v="3"/>
    <x v="4"/>
    <n v="399"/>
    <n v="6"/>
    <n v="2394"/>
  </r>
  <r>
    <s v="1361"/>
    <x v="434"/>
    <n v="3"/>
    <x v="9"/>
    <x v="1"/>
    <x v="1"/>
    <x v="1"/>
    <n v="289"/>
    <n v="5"/>
    <n v="1445"/>
  </r>
  <r>
    <s v="1362"/>
    <x v="434"/>
    <n v="9"/>
    <x v="2"/>
    <x v="2"/>
    <x v="2"/>
    <x v="4"/>
    <n v="399"/>
    <n v="5"/>
    <n v="1995"/>
  </r>
  <r>
    <s v="1363"/>
    <x v="434"/>
    <n v="2"/>
    <x v="18"/>
    <x v="1"/>
    <x v="1"/>
    <x v="3"/>
    <n v="69"/>
    <n v="4"/>
    <n v="276"/>
  </r>
  <r>
    <s v="1364"/>
    <x v="434"/>
    <n v="15"/>
    <x v="19"/>
    <x v="0"/>
    <x v="0"/>
    <x v="2"/>
    <n v="159"/>
    <n v="9"/>
    <n v="1431"/>
  </r>
  <r>
    <s v="1365"/>
    <x v="434"/>
    <n v="14"/>
    <x v="7"/>
    <x v="0"/>
    <x v="0"/>
    <x v="0"/>
    <n v="199"/>
    <n v="1"/>
    <n v="199"/>
  </r>
  <r>
    <s v="1366"/>
    <x v="434"/>
    <n v="18"/>
    <x v="3"/>
    <x v="4"/>
    <x v="3"/>
    <x v="2"/>
    <n v="159"/>
    <n v="1"/>
    <n v="159"/>
  </r>
  <r>
    <s v="1367"/>
    <x v="434"/>
    <n v="8"/>
    <x v="10"/>
    <x v="2"/>
    <x v="2"/>
    <x v="0"/>
    <n v="199"/>
    <n v="5"/>
    <n v="995"/>
  </r>
  <r>
    <s v="1368"/>
    <x v="435"/>
    <n v="19"/>
    <x v="13"/>
    <x v="4"/>
    <x v="3"/>
    <x v="4"/>
    <n v="399"/>
    <n v="9"/>
    <n v="3591"/>
  </r>
  <r>
    <s v="1369"/>
    <x v="436"/>
    <n v="11"/>
    <x v="0"/>
    <x v="0"/>
    <x v="0"/>
    <x v="0"/>
    <n v="199"/>
    <n v="0"/>
    <n v="0"/>
  </r>
  <r>
    <s v="1370"/>
    <x v="436"/>
    <n v="19"/>
    <x v="13"/>
    <x v="3"/>
    <x v="3"/>
    <x v="4"/>
    <n v="399"/>
    <n v="2"/>
    <n v="798"/>
  </r>
  <r>
    <s v="1371"/>
    <x v="436"/>
    <n v="15"/>
    <x v="19"/>
    <x v="0"/>
    <x v="0"/>
    <x v="4"/>
    <n v="399"/>
    <n v="9"/>
    <n v="3591"/>
  </r>
  <r>
    <s v="1372"/>
    <x v="437"/>
    <n v="4"/>
    <x v="12"/>
    <x v="1"/>
    <x v="1"/>
    <x v="2"/>
    <n v="159"/>
    <n v="2"/>
    <n v="318"/>
  </r>
  <r>
    <s v="1373"/>
    <x v="438"/>
    <n v="1"/>
    <x v="1"/>
    <x v="7"/>
    <x v="1"/>
    <x v="0"/>
    <n v="199"/>
    <n v="4"/>
    <n v="796"/>
  </r>
  <r>
    <s v="1374"/>
    <x v="439"/>
    <n v="13"/>
    <x v="5"/>
    <x v="6"/>
    <x v="0"/>
    <x v="3"/>
    <n v="69"/>
    <n v="9"/>
    <n v="621"/>
  </r>
  <r>
    <s v="1375"/>
    <x v="440"/>
    <n v="4"/>
    <x v="12"/>
    <x v="7"/>
    <x v="1"/>
    <x v="2"/>
    <n v="159"/>
    <n v="5"/>
    <n v="795"/>
  </r>
  <r>
    <s v="1376"/>
    <x v="440"/>
    <n v="7"/>
    <x v="17"/>
    <x v="5"/>
    <x v="2"/>
    <x v="4"/>
    <n v="399"/>
    <n v="6"/>
    <n v="2394"/>
  </r>
  <r>
    <s v="1377"/>
    <x v="440"/>
    <n v="14"/>
    <x v="7"/>
    <x v="0"/>
    <x v="0"/>
    <x v="2"/>
    <n v="159"/>
    <n v="6"/>
    <n v="954"/>
  </r>
  <r>
    <s v="1378"/>
    <x v="440"/>
    <n v="14"/>
    <x v="7"/>
    <x v="0"/>
    <x v="0"/>
    <x v="4"/>
    <n v="399"/>
    <n v="7"/>
    <n v="2793"/>
  </r>
  <r>
    <s v="1379"/>
    <x v="440"/>
    <n v="14"/>
    <x v="7"/>
    <x v="0"/>
    <x v="0"/>
    <x v="1"/>
    <n v="289"/>
    <n v="6"/>
    <n v="1734"/>
  </r>
  <r>
    <s v="1380"/>
    <x v="440"/>
    <n v="11"/>
    <x v="0"/>
    <x v="6"/>
    <x v="0"/>
    <x v="2"/>
    <n v="159"/>
    <n v="4"/>
    <n v="636"/>
  </r>
  <r>
    <s v="1381"/>
    <x v="441"/>
    <n v="11"/>
    <x v="0"/>
    <x v="6"/>
    <x v="0"/>
    <x v="2"/>
    <n v="159"/>
    <n v="9"/>
    <n v="1431"/>
  </r>
  <r>
    <s v="1382"/>
    <x v="442"/>
    <n v="5"/>
    <x v="15"/>
    <x v="7"/>
    <x v="1"/>
    <x v="3"/>
    <n v="69"/>
    <n v="1"/>
    <n v="69"/>
  </r>
  <r>
    <s v="1383"/>
    <x v="442"/>
    <n v="14"/>
    <x v="7"/>
    <x v="6"/>
    <x v="0"/>
    <x v="4"/>
    <n v="399"/>
    <n v="8"/>
    <n v="3192"/>
  </r>
  <r>
    <s v="1384"/>
    <x v="442"/>
    <n v="15"/>
    <x v="19"/>
    <x v="0"/>
    <x v="0"/>
    <x v="0"/>
    <n v="199"/>
    <n v="9"/>
    <n v="1791"/>
  </r>
  <r>
    <s v="1385"/>
    <x v="442"/>
    <n v="17"/>
    <x v="6"/>
    <x v="3"/>
    <x v="3"/>
    <x v="4"/>
    <n v="399"/>
    <n v="5"/>
    <n v="1995"/>
  </r>
  <r>
    <s v="1386"/>
    <x v="442"/>
    <n v="2"/>
    <x v="18"/>
    <x v="7"/>
    <x v="1"/>
    <x v="0"/>
    <n v="199"/>
    <n v="8"/>
    <n v="1592"/>
  </r>
  <r>
    <s v="1387"/>
    <x v="442"/>
    <n v="18"/>
    <x v="3"/>
    <x v="3"/>
    <x v="3"/>
    <x v="2"/>
    <n v="159"/>
    <n v="8"/>
    <n v="1272"/>
  </r>
  <r>
    <s v="1388"/>
    <x v="442"/>
    <n v="9"/>
    <x v="2"/>
    <x v="5"/>
    <x v="2"/>
    <x v="4"/>
    <n v="399"/>
    <n v="9"/>
    <n v="3591"/>
  </r>
  <r>
    <s v="1389"/>
    <x v="442"/>
    <n v="1"/>
    <x v="1"/>
    <x v="1"/>
    <x v="1"/>
    <x v="3"/>
    <n v="69"/>
    <n v="9"/>
    <n v="621"/>
  </r>
  <r>
    <s v="1390"/>
    <x v="442"/>
    <n v="4"/>
    <x v="12"/>
    <x v="1"/>
    <x v="1"/>
    <x v="2"/>
    <n v="159"/>
    <n v="3"/>
    <n v="477"/>
  </r>
  <r>
    <s v="1391"/>
    <x v="442"/>
    <n v="10"/>
    <x v="14"/>
    <x v="5"/>
    <x v="2"/>
    <x v="4"/>
    <n v="399"/>
    <n v="0"/>
    <n v="0"/>
  </r>
  <r>
    <s v="1392"/>
    <x v="443"/>
    <n v="15"/>
    <x v="19"/>
    <x v="6"/>
    <x v="0"/>
    <x v="2"/>
    <n v="159"/>
    <n v="5"/>
    <n v="795"/>
  </r>
  <r>
    <s v="1393"/>
    <x v="443"/>
    <n v="18"/>
    <x v="3"/>
    <x v="4"/>
    <x v="3"/>
    <x v="3"/>
    <n v="69"/>
    <n v="3"/>
    <n v="207"/>
  </r>
  <r>
    <s v="1394"/>
    <x v="443"/>
    <n v="1"/>
    <x v="1"/>
    <x v="7"/>
    <x v="1"/>
    <x v="1"/>
    <n v="289"/>
    <n v="3"/>
    <n v="867"/>
  </r>
  <r>
    <s v="1395"/>
    <x v="444"/>
    <n v="4"/>
    <x v="12"/>
    <x v="1"/>
    <x v="1"/>
    <x v="0"/>
    <n v="199"/>
    <n v="3"/>
    <n v="597"/>
  </r>
  <r>
    <s v="1396"/>
    <x v="445"/>
    <n v="11"/>
    <x v="0"/>
    <x v="0"/>
    <x v="0"/>
    <x v="4"/>
    <n v="399"/>
    <n v="9"/>
    <n v="3591"/>
  </r>
  <r>
    <s v="1397"/>
    <x v="446"/>
    <n v="2"/>
    <x v="18"/>
    <x v="1"/>
    <x v="1"/>
    <x v="2"/>
    <n v="159"/>
    <n v="5"/>
    <n v="795"/>
  </r>
  <r>
    <s v="1398"/>
    <x v="446"/>
    <n v="17"/>
    <x v="6"/>
    <x v="3"/>
    <x v="3"/>
    <x v="1"/>
    <n v="289"/>
    <n v="2"/>
    <n v="578"/>
  </r>
  <r>
    <s v="1399"/>
    <x v="446"/>
    <n v="2"/>
    <x v="18"/>
    <x v="7"/>
    <x v="1"/>
    <x v="0"/>
    <n v="199"/>
    <n v="8"/>
    <n v="1592"/>
  </r>
  <r>
    <s v="1400"/>
    <x v="446"/>
    <n v="5"/>
    <x v="15"/>
    <x v="7"/>
    <x v="1"/>
    <x v="4"/>
    <n v="399"/>
    <n v="1"/>
    <n v="399"/>
  </r>
  <r>
    <s v="1401"/>
    <x v="446"/>
    <n v="15"/>
    <x v="19"/>
    <x v="6"/>
    <x v="0"/>
    <x v="1"/>
    <n v="289"/>
    <n v="6"/>
    <n v="1734"/>
  </r>
  <r>
    <s v="1402"/>
    <x v="446"/>
    <n v="8"/>
    <x v="10"/>
    <x v="5"/>
    <x v="2"/>
    <x v="3"/>
    <n v="69"/>
    <n v="8"/>
    <n v="552"/>
  </r>
  <r>
    <s v="1403"/>
    <x v="446"/>
    <n v="9"/>
    <x v="2"/>
    <x v="2"/>
    <x v="2"/>
    <x v="4"/>
    <n v="399"/>
    <n v="9"/>
    <n v="3591"/>
  </r>
  <r>
    <s v="1404"/>
    <x v="446"/>
    <n v="5"/>
    <x v="15"/>
    <x v="1"/>
    <x v="1"/>
    <x v="1"/>
    <n v="289"/>
    <n v="6"/>
    <n v="1734"/>
  </r>
  <r>
    <s v="1405"/>
    <x v="446"/>
    <n v="11"/>
    <x v="0"/>
    <x v="6"/>
    <x v="0"/>
    <x v="0"/>
    <n v="199"/>
    <n v="8"/>
    <n v="1592"/>
  </r>
  <r>
    <s v="1406"/>
    <x v="446"/>
    <n v="15"/>
    <x v="19"/>
    <x v="6"/>
    <x v="0"/>
    <x v="2"/>
    <n v="159"/>
    <n v="7"/>
    <n v="1113"/>
  </r>
  <r>
    <s v="1407"/>
    <x v="447"/>
    <n v="12"/>
    <x v="16"/>
    <x v="6"/>
    <x v="0"/>
    <x v="4"/>
    <n v="399"/>
    <n v="8"/>
    <n v="3192"/>
  </r>
  <r>
    <s v="1408"/>
    <x v="448"/>
    <n v="3"/>
    <x v="9"/>
    <x v="1"/>
    <x v="1"/>
    <x v="4"/>
    <n v="399"/>
    <n v="9"/>
    <n v="3591"/>
  </r>
  <r>
    <s v="1409"/>
    <x v="448"/>
    <n v="18"/>
    <x v="3"/>
    <x v="4"/>
    <x v="3"/>
    <x v="4"/>
    <n v="399"/>
    <n v="3"/>
    <n v="1197"/>
  </r>
  <r>
    <s v="1410"/>
    <x v="448"/>
    <n v="12"/>
    <x v="16"/>
    <x v="6"/>
    <x v="0"/>
    <x v="1"/>
    <n v="289"/>
    <n v="6"/>
    <n v="1734"/>
  </r>
  <r>
    <s v="1411"/>
    <x v="449"/>
    <n v="8"/>
    <x v="10"/>
    <x v="5"/>
    <x v="2"/>
    <x v="0"/>
    <n v="199"/>
    <n v="1"/>
    <n v="199"/>
  </r>
  <r>
    <s v="1412"/>
    <x v="449"/>
    <n v="19"/>
    <x v="13"/>
    <x v="4"/>
    <x v="3"/>
    <x v="1"/>
    <n v="289"/>
    <n v="3"/>
    <n v="867"/>
  </r>
  <r>
    <s v="1413"/>
    <x v="450"/>
    <n v="4"/>
    <x v="12"/>
    <x v="1"/>
    <x v="1"/>
    <x v="4"/>
    <n v="399"/>
    <n v="6"/>
    <n v="2394"/>
  </r>
  <r>
    <s v="1414"/>
    <x v="450"/>
    <n v="6"/>
    <x v="11"/>
    <x v="5"/>
    <x v="2"/>
    <x v="1"/>
    <n v="289"/>
    <n v="7"/>
    <n v="2023"/>
  </r>
  <r>
    <s v="1415"/>
    <x v="450"/>
    <n v="17"/>
    <x v="6"/>
    <x v="4"/>
    <x v="3"/>
    <x v="2"/>
    <n v="159"/>
    <n v="7"/>
    <n v="1113"/>
  </r>
  <r>
    <s v="1416"/>
    <x v="450"/>
    <n v="13"/>
    <x v="5"/>
    <x v="6"/>
    <x v="0"/>
    <x v="1"/>
    <n v="289"/>
    <n v="9"/>
    <n v="2601"/>
  </r>
  <r>
    <s v="1417"/>
    <x v="450"/>
    <n v="18"/>
    <x v="3"/>
    <x v="3"/>
    <x v="3"/>
    <x v="0"/>
    <n v="199"/>
    <n v="2"/>
    <n v="398"/>
  </r>
  <r>
    <s v="1418"/>
    <x v="451"/>
    <n v="1"/>
    <x v="1"/>
    <x v="7"/>
    <x v="1"/>
    <x v="1"/>
    <n v="289"/>
    <n v="9"/>
    <n v="2601"/>
  </r>
  <r>
    <s v="1419"/>
    <x v="452"/>
    <n v="18"/>
    <x v="3"/>
    <x v="4"/>
    <x v="3"/>
    <x v="2"/>
    <n v="159"/>
    <n v="0"/>
    <n v="0"/>
  </r>
  <r>
    <s v="1420"/>
    <x v="452"/>
    <n v="18"/>
    <x v="3"/>
    <x v="4"/>
    <x v="3"/>
    <x v="0"/>
    <n v="199"/>
    <n v="0"/>
    <n v="0"/>
  </r>
  <r>
    <s v="1421"/>
    <x v="452"/>
    <n v="2"/>
    <x v="18"/>
    <x v="1"/>
    <x v="1"/>
    <x v="0"/>
    <n v="199"/>
    <n v="0"/>
    <n v="0"/>
  </r>
  <r>
    <s v="1422"/>
    <x v="453"/>
    <n v="2"/>
    <x v="18"/>
    <x v="7"/>
    <x v="1"/>
    <x v="0"/>
    <n v="199"/>
    <n v="9"/>
    <n v="1791"/>
  </r>
  <r>
    <s v="1423"/>
    <x v="453"/>
    <n v="7"/>
    <x v="17"/>
    <x v="2"/>
    <x v="2"/>
    <x v="4"/>
    <n v="399"/>
    <n v="2"/>
    <n v="798"/>
  </r>
  <r>
    <s v="1424"/>
    <x v="454"/>
    <n v="19"/>
    <x v="13"/>
    <x v="4"/>
    <x v="3"/>
    <x v="1"/>
    <n v="289"/>
    <n v="8"/>
    <n v="2312"/>
  </r>
  <r>
    <s v="1425"/>
    <x v="454"/>
    <n v="19"/>
    <x v="13"/>
    <x v="4"/>
    <x v="3"/>
    <x v="2"/>
    <n v="159"/>
    <n v="6"/>
    <n v="954"/>
  </r>
  <r>
    <s v="1426"/>
    <x v="454"/>
    <n v="13"/>
    <x v="5"/>
    <x v="6"/>
    <x v="0"/>
    <x v="4"/>
    <n v="399"/>
    <n v="0"/>
    <n v="0"/>
  </r>
  <r>
    <s v="1427"/>
    <x v="454"/>
    <n v="10"/>
    <x v="14"/>
    <x v="5"/>
    <x v="2"/>
    <x v="4"/>
    <n v="399"/>
    <n v="8"/>
    <n v="3192"/>
  </r>
  <r>
    <s v="1428"/>
    <x v="454"/>
    <n v="5"/>
    <x v="15"/>
    <x v="7"/>
    <x v="1"/>
    <x v="0"/>
    <n v="199"/>
    <n v="9"/>
    <n v="1791"/>
  </r>
  <r>
    <s v="1429"/>
    <x v="455"/>
    <n v="1"/>
    <x v="1"/>
    <x v="7"/>
    <x v="1"/>
    <x v="4"/>
    <n v="399"/>
    <n v="4"/>
    <n v="1596"/>
  </r>
  <r>
    <s v="1430"/>
    <x v="455"/>
    <n v="10"/>
    <x v="14"/>
    <x v="2"/>
    <x v="2"/>
    <x v="0"/>
    <n v="199"/>
    <n v="6"/>
    <n v="1194"/>
  </r>
  <r>
    <s v="1431"/>
    <x v="456"/>
    <n v="8"/>
    <x v="10"/>
    <x v="2"/>
    <x v="2"/>
    <x v="4"/>
    <n v="399"/>
    <n v="0"/>
    <n v="0"/>
  </r>
  <r>
    <s v="1432"/>
    <x v="457"/>
    <n v="12"/>
    <x v="16"/>
    <x v="0"/>
    <x v="0"/>
    <x v="2"/>
    <n v="159"/>
    <n v="8"/>
    <n v="1272"/>
  </r>
  <r>
    <s v="1433"/>
    <x v="458"/>
    <n v="5"/>
    <x v="15"/>
    <x v="7"/>
    <x v="1"/>
    <x v="3"/>
    <n v="69"/>
    <n v="5"/>
    <n v="345"/>
  </r>
  <r>
    <s v="1434"/>
    <x v="458"/>
    <n v="8"/>
    <x v="10"/>
    <x v="2"/>
    <x v="2"/>
    <x v="2"/>
    <n v="159"/>
    <n v="4"/>
    <n v="636"/>
  </r>
  <r>
    <s v="1435"/>
    <x v="458"/>
    <n v="19"/>
    <x v="13"/>
    <x v="3"/>
    <x v="3"/>
    <x v="1"/>
    <n v="289"/>
    <n v="2"/>
    <n v="578"/>
  </r>
  <r>
    <s v="1436"/>
    <x v="458"/>
    <n v="20"/>
    <x v="8"/>
    <x v="3"/>
    <x v="3"/>
    <x v="3"/>
    <n v="69"/>
    <n v="9"/>
    <n v="621"/>
  </r>
  <r>
    <s v="1437"/>
    <x v="459"/>
    <n v="7"/>
    <x v="17"/>
    <x v="5"/>
    <x v="2"/>
    <x v="0"/>
    <n v="199"/>
    <n v="8"/>
    <n v="1592"/>
  </r>
  <r>
    <s v="1438"/>
    <x v="459"/>
    <n v="4"/>
    <x v="12"/>
    <x v="7"/>
    <x v="1"/>
    <x v="3"/>
    <n v="69"/>
    <n v="7"/>
    <n v="483"/>
  </r>
  <r>
    <s v="1439"/>
    <x v="459"/>
    <n v="16"/>
    <x v="4"/>
    <x v="4"/>
    <x v="3"/>
    <x v="0"/>
    <n v="199"/>
    <n v="9"/>
    <n v="1791"/>
  </r>
  <r>
    <s v="1440"/>
    <x v="459"/>
    <n v="18"/>
    <x v="3"/>
    <x v="4"/>
    <x v="3"/>
    <x v="0"/>
    <n v="199"/>
    <n v="2"/>
    <n v="398"/>
  </r>
  <r>
    <s v="1441"/>
    <x v="459"/>
    <n v="13"/>
    <x v="5"/>
    <x v="6"/>
    <x v="0"/>
    <x v="0"/>
    <n v="199"/>
    <n v="5"/>
    <n v="995"/>
  </r>
  <r>
    <s v="1442"/>
    <x v="459"/>
    <n v="15"/>
    <x v="19"/>
    <x v="0"/>
    <x v="0"/>
    <x v="3"/>
    <n v="69"/>
    <n v="1"/>
    <n v="69"/>
  </r>
  <r>
    <s v="1443"/>
    <x v="459"/>
    <n v="15"/>
    <x v="19"/>
    <x v="6"/>
    <x v="0"/>
    <x v="1"/>
    <n v="289"/>
    <n v="8"/>
    <n v="2312"/>
  </r>
  <r>
    <s v="1444"/>
    <x v="460"/>
    <n v="3"/>
    <x v="9"/>
    <x v="1"/>
    <x v="1"/>
    <x v="1"/>
    <n v="289"/>
    <n v="2"/>
    <n v="578"/>
  </r>
  <r>
    <s v="1445"/>
    <x v="460"/>
    <n v="1"/>
    <x v="1"/>
    <x v="7"/>
    <x v="1"/>
    <x v="0"/>
    <n v="199"/>
    <n v="3"/>
    <n v="597"/>
  </r>
  <r>
    <s v="1446"/>
    <x v="461"/>
    <n v="12"/>
    <x v="16"/>
    <x v="6"/>
    <x v="0"/>
    <x v="4"/>
    <n v="399"/>
    <n v="5"/>
    <n v="1995"/>
  </r>
  <r>
    <s v="1447"/>
    <x v="461"/>
    <n v="7"/>
    <x v="17"/>
    <x v="2"/>
    <x v="2"/>
    <x v="3"/>
    <n v="69"/>
    <n v="6"/>
    <n v="414"/>
  </r>
  <r>
    <s v="1448"/>
    <x v="461"/>
    <n v="15"/>
    <x v="19"/>
    <x v="0"/>
    <x v="0"/>
    <x v="2"/>
    <n v="159"/>
    <n v="7"/>
    <n v="1113"/>
  </r>
  <r>
    <s v="1449"/>
    <x v="461"/>
    <n v="20"/>
    <x v="8"/>
    <x v="4"/>
    <x v="3"/>
    <x v="2"/>
    <n v="159"/>
    <n v="9"/>
    <n v="1431"/>
  </r>
  <r>
    <s v="1450"/>
    <x v="461"/>
    <n v="4"/>
    <x v="12"/>
    <x v="7"/>
    <x v="1"/>
    <x v="0"/>
    <n v="199"/>
    <n v="5"/>
    <n v="995"/>
  </r>
  <r>
    <s v="1451"/>
    <x v="462"/>
    <n v="12"/>
    <x v="16"/>
    <x v="0"/>
    <x v="0"/>
    <x v="2"/>
    <n v="159"/>
    <n v="9"/>
    <n v="1431"/>
  </r>
  <r>
    <s v="1452"/>
    <x v="463"/>
    <n v="9"/>
    <x v="2"/>
    <x v="5"/>
    <x v="2"/>
    <x v="4"/>
    <n v="399"/>
    <n v="5"/>
    <n v="1995"/>
  </r>
  <r>
    <s v="1453"/>
    <x v="463"/>
    <n v="9"/>
    <x v="2"/>
    <x v="2"/>
    <x v="2"/>
    <x v="3"/>
    <n v="69"/>
    <n v="6"/>
    <n v="414"/>
  </r>
  <r>
    <s v="1454"/>
    <x v="463"/>
    <n v="7"/>
    <x v="17"/>
    <x v="5"/>
    <x v="2"/>
    <x v="1"/>
    <n v="289"/>
    <n v="3"/>
    <n v="867"/>
  </r>
  <r>
    <s v="1455"/>
    <x v="463"/>
    <n v="5"/>
    <x v="15"/>
    <x v="1"/>
    <x v="1"/>
    <x v="2"/>
    <n v="159"/>
    <n v="7"/>
    <n v="1113"/>
  </r>
  <r>
    <s v="1456"/>
    <x v="463"/>
    <n v="17"/>
    <x v="6"/>
    <x v="3"/>
    <x v="3"/>
    <x v="0"/>
    <n v="199"/>
    <n v="7"/>
    <n v="1393"/>
  </r>
  <r>
    <s v="1457"/>
    <x v="463"/>
    <n v="17"/>
    <x v="6"/>
    <x v="4"/>
    <x v="3"/>
    <x v="3"/>
    <n v="69"/>
    <n v="5"/>
    <n v="345"/>
  </r>
  <r>
    <s v="1458"/>
    <x v="464"/>
    <n v="15"/>
    <x v="19"/>
    <x v="0"/>
    <x v="0"/>
    <x v="3"/>
    <n v="69"/>
    <n v="0"/>
    <n v="0"/>
  </r>
  <r>
    <s v="1459"/>
    <x v="464"/>
    <n v="17"/>
    <x v="6"/>
    <x v="4"/>
    <x v="3"/>
    <x v="0"/>
    <n v="199"/>
    <n v="5"/>
    <n v="995"/>
  </r>
  <r>
    <s v="1460"/>
    <x v="465"/>
    <n v="13"/>
    <x v="5"/>
    <x v="0"/>
    <x v="0"/>
    <x v="0"/>
    <n v="199"/>
    <n v="9"/>
    <n v="1791"/>
  </r>
  <r>
    <s v="1461"/>
    <x v="465"/>
    <n v="16"/>
    <x v="4"/>
    <x v="3"/>
    <x v="3"/>
    <x v="2"/>
    <n v="159"/>
    <n v="8"/>
    <n v="1272"/>
  </r>
  <r>
    <s v="1462"/>
    <x v="466"/>
    <n v="19"/>
    <x v="13"/>
    <x v="4"/>
    <x v="3"/>
    <x v="1"/>
    <n v="289"/>
    <n v="3"/>
    <n v="867"/>
  </r>
  <r>
    <s v="1463"/>
    <x v="466"/>
    <n v="13"/>
    <x v="5"/>
    <x v="0"/>
    <x v="0"/>
    <x v="0"/>
    <n v="199"/>
    <n v="3"/>
    <n v="597"/>
  </r>
  <r>
    <s v="1464"/>
    <x v="466"/>
    <n v="5"/>
    <x v="15"/>
    <x v="7"/>
    <x v="1"/>
    <x v="1"/>
    <n v="289"/>
    <n v="5"/>
    <n v="1445"/>
  </r>
  <r>
    <s v="1465"/>
    <x v="467"/>
    <n v="13"/>
    <x v="5"/>
    <x v="6"/>
    <x v="0"/>
    <x v="4"/>
    <n v="399"/>
    <n v="0"/>
    <n v="0"/>
  </r>
  <r>
    <s v="1466"/>
    <x v="468"/>
    <n v="9"/>
    <x v="2"/>
    <x v="2"/>
    <x v="2"/>
    <x v="4"/>
    <n v="399"/>
    <n v="7"/>
    <n v="2793"/>
  </r>
  <r>
    <s v="1467"/>
    <x v="469"/>
    <n v="3"/>
    <x v="9"/>
    <x v="7"/>
    <x v="1"/>
    <x v="0"/>
    <n v="199"/>
    <n v="5"/>
    <n v="995"/>
  </r>
  <r>
    <s v="1468"/>
    <x v="469"/>
    <n v="6"/>
    <x v="11"/>
    <x v="2"/>
    <x v="2"/>
    <x v="4"/>
    <n v="399"/>
    <n v="0"/>
    <n v="0"/>
  </r>
  <r>
    <s v="1469"/>
    <x v="470"/>
    <n v="12"/>
    <x v="16"/>
    <x v="6"/>
    <x v="0"/>
    <x v="3"/>
    <n v="69"/>
    <n v="2"/>
    <n v="138"/>
  </r>
  <r>
    <s v="1470"/>
    <x v="471"/>
    <n v="1"/>
    <x v="1"/>
    <x v="1"/>
    <x v="1"/>
    <x v="3"/>
    <n v="69"/>
    <n v="0"/>
    <n v="0"/>
  </r>
  <r>
    <s v="1471"/>
    <x v="472"/>
    <n v="5"/>
    <x v="15"/>
    <x v="7"/>
    <x v="1"/>
    <x v="4"/>
    <n v="399"/>
    <n v="8"/>
    <n v="3192"/>
  </r>
  <r>
    <s v="1472"/>
    <x v="472"/>
    <n v="19"/>
    <x v="13"/>
    <x v="4"/>
    <x v="3"/>
    <x v="3"/>
    <n v="69"/>
    <n v="0"/>
    <n v="0"/>
  </r>
  <r>
    <s v="1473"/>
    <x v="472"/>
    <n v="12"/>
    <x v="16"/>
    <x v="0"/>
    <x v="0"/>
    <x v="1"/>
    <n v="289"/>
    <n v="5"/>
    <n v="1445"/>
  </r>
  <r>
    <s v="1474"/>
    <x v="472"/>
    <n v="15"/>
    <x v="19"/>
    <x v="0"/>
    <x v="0"/>
    <x v="2"/>
    <n v="159"/>
    <n v="8"/>
    <n v="1272"/>
  </r>
  <r>
    <s v="1475"/>
    <x v="472"/>
    <n v="13"/>
    <x v="5"/>
    <x v="0"/>
    <x v="0"/>
    <x v="4"/>
    <n v="399"/>
    <n v="5"/>
    <n v="1995"/>
  </r>
  <r>
    <s v="1476"/>
    <x v="473"/>
    <n v="19"/>
    <x v="13"/>
    <x v="3"/>
    <x v="3"/>
    <x v="2"/>
    <n v="159"/>
    <n v="9"/>
    <n v="1431"/>
  </r>
  <r>
    <s v="1477"/>
    <x v="473"/>
    <n v="4"/>
    <x v="12"/>
    <x v="1"/>
    <x v="1"/>
    <x v="4"/>
    <n v="399"/>
    <n v="7"/>
    <n v="2793"/>
  </r>
  <r>
    <s v="1478"/>
    <x v="473"/>
    <n v="4"/>
    <x v="12"/>
    <x v="7"/>
    <x v="1"/>
    <x v="4"/>
    <n v="399"/>
    <n v="9"/>
    <n v="3591"/>
  </r>
  <r>
    <s v="1479"/>
    <x v="473"/>
    <n v="10"/>
    <x v="14"/>
    <x v="2"/>
    <x v="2"/>
    <x v="4"/>
    <n v="399"/>
    <n v="4"/>
    <n v="1596"/>
  </r>
  <r>
    <s v="1480"/>
    <x v="474"/>
    <n v="6"/>
    <x v="11"/>
    <x v="2"/>
    <x v="2"/>
    <x v="4"/>
    <n v="399"/>
    <n v="6"/>
    <n v="2394"/>
  </r>
  <r>
    <s v="1481"/>
    <x v="474"/>
    <n v="18"/>
    <x v="3"/>
    <x v="4"/>
    <x v="3"/>
    <x v="2"/>
    <n v="159"/>
    <n v="8"/>
    <n v="1272"/>
  </r>
  <r>
    <s v="1482"/>
    <x v="474"/>
    <n v="4"/>
    <x v="12"/>
    <x v="1"/>
    <x v="1"/>
    <x v="3"/>
    <n v="69"/>
    <n v="0"/>
    <n v="0"/>
  </r>
  <r>
    <s v="1483"/>
    <x v="474"/>
    <n v="20"/>
    <x v="8"/>
    <x v="4"/>
    <x v="3"/>
    <x v="4"/>
    <n v="399"/>
    <n v="9"/>
    <n v="3591"/>
  </r>
  <r>
    <s v="1484"/>
    <x v="475"/>
    <n v="18"/>
    <x v="3"/>
    <x v="4"/>
    <x v="3"/>
    <x v="3"/>
    <n v="69"/>
    <n v="2"/>
    <n v="138"/>
  </r>
  <r>
    <s v="1485"/>
    <x v="475"/>
    <n v="6"/>
    <x v="11"/>
    <x v="5"/>
    <x v="2"/>
    <x v="1"/>
    <n v="289"/>
    <n v="5"/>
    <n v="1445"/>
  </r>
  <r>
    <s v="1486"/>
    <x v="476"/>
    <n v="1"/>
    <x v="1"/>
    <x v="7"/>
    <x v="1"/>
    <x v="3"/>
    <n v="69"/>
    <n v="5"/>
    <n v="345"/>
  </r>
  <r>
    <s v="1487"/>
    <x v="476"/>
    <n v="11"/>
    <x v="0"/>
    <x v="6"/>
    <x v="0"/>
    <x v="2"/>
    <n v="159"/>
    <n v="6"/>
    <n v="954"/>
  </r>
  <r>
    <s v="1488"/>
    <x v="477"/>
    <n v="12"/>
    <x v="16"/>
    <x v="6"/>
    <x v="0"/>
    <x v="0"/>
    <n v="199"/>
    <n v="8"/>
    <n v="1592"/>
  </r>
  <r>
    <s v="1489"/>
    <x v="477"/>
    <n v="6"/>
    <x v="11"/>
    <x v="5"/>
    <x v="2"/>
    <x v="3"/>
    <n v="69"/>
    <n v="4"/>
    <n v="276"/>
  </r>
  <r>
    <s v="1490"/>
    <x v="477"/>
    <n v="19"/>
    <x v="13"/>
    <x v="3"/>
    <x v="3"/>
    <x v="4"/>
    <n v="399"/>
    <n v="1"/>
    <n v="399"/>
  </r>
  <r>
    <s v="1491"/>
    <x v="477"/>
    <n v="5"/>
    <x v="15"/>
    <x v="1"/>
    <x v="1"/>
    <x v="4"/>
    <n v="399"/>
    <n v="8"/>
    <n v="3192"/>
  </r>
  <r>
    <s v="1492"/>
    <x v="477"/>
    <n v="11"/>
    <x v="0"/>
    <x v="6"/>
    <x v="0"/>
    <x v="4"/>
    <n v="399"/>
    <n v="6"/>
    <n v="2394"/>
  </r>
  <r>
    <s v="1493"/>
    <x v="477"/>
    <n v="8"/>
    <x v="10"/>
    <x v="5"/>
    <x v="2"/>
    <x v="4"/>
    <n v="399"/>
    <n v="2"/>
    <n v="798"/>
  </r>
  <r>
    <s v="1494"/>
    <x v="478"/>
    <n v="3"/>
    <x v="9"/>
    <x v="7"/>
    <x v="1"/>
    <x v="1"/>
    <n v="289"/>
    <n v="6"/>
    <n v="1734"/>
  </r>
  <r>
    <s v="1495"/>
    <x v="479"/>
    <n v="7"/>
    <x v="17"/>
    <x v="5"/>
    <x v="2"/>
    <x v="2"/>
    <n v="159"/>
    <n v="5"/>
    <n v="795"/>
  </r>
  <r>
    <s v="1496"/>
    <x v="479"/>
    <n v="10"/>
    <x v="14"/>
    <x v="2"/>
    <x v="2"/>
    <x v="4"/>
    <n v="399"/>
    <n v="5"/>
    <n v="1995"/>
  </r>
  <r>
    <s v="1497"/>
    <x v="480"/>
    <n v="13"/>
    <x v="5"/>
    <x v="6"/>
    <x v="0"/>
    <x v="0"/>
    <n v="199"/>
    <n v="5"/>
    <n v="995"/>
  </r>
  <r>
    <s v="1498"/>
    <x v="480"/>
    <n v="1"/>
    <x v="1"/>
    <x v="7"/>
    <x v="1"/>
    <x v="1"/>
    <n v="289"/>
    <n v="4"/>
    <n v="1156"/>
  </r>
  <r>
    <s v="1499"/>
    <x v="481"/>
    <n v="18"/>
    <x v="3"/>
    <x v="4"/>
    <x v="3"/>
    <x v="2"/>
    <n v="159"/>
    <n v="1"/>
    <n v="159"/>
  </r>
  <r>
    <s v="1500"/>
    <x v="481"/>
    <n v="18"/>
    <x v="3"/>
    <x v="4"/>
    <x v="3"/>
    <x v="1"/>
    <n v="289"/>
    <n v="8"/>
    <n v="2312"/>
  </r>
  <r>
    <s v="1501"/>
    <x v="482"/>
    <n v="8"/>
    <x v="10"/>
    <x v="2"/>
    <x v="2"/>
    <x v="3"/>
    <n v="69"/>
    <n v="8"/>
    <n v="552"/>
  </r>
  <r>
    <s v="1502"/>
    <x v="483"/>
    <n v="7"/>
    <x v="17"/>
    <x v="2"/>
    <x v="2"/>
    <x v="2"/>
    <n v="159"/>
    <n v="7"/>
    <n v="1113"/>
  </r>
  <r>
    <s v="1503"/>
    <x v="484"/>
    <n v="6"/>
    <x v="11"/>
    <x v="5"/>
    <x v="2"/>
    <x v="1"/>
    <n v="289"/>
    <n v="7"/>
    <n v="2023"/>
  </r>
  <r>
    <s v="1504"/>
    <x v="484"/>
    <n v="11"/>
    <x v="0"/>
    <x v="0"/>
    <x v="0"/>
    <x v="4"/>
    <n v="399"/>
    <n v="5"/>
    <n v="1995"/>
  </r>
  <r>
    <s v="1505"/>
    <x v="484"/>
    <n v="9"/>
    <x v="2"/>
    <x v="2"/>
    <x v="2"/>
    <x v="1"/>
    <n v="289"/>
    <n v="6"/>
    <n v="1734"/>
  </r>
  <r>
    <s v="1506"/>
    <x v="484"/>
    <n v="20"/>
    <x v="8"/>
    <x v="3"/>
    <x v="3"/>
    <x v="3"/>
    <n v="69"/>
    <n v="4"/>
    <n v="276"/>
  </r>
  <r>
    <s v="1507"/>
    <x v="485"/>
    <n v="1"/>
    <x v="1"/>
    <x v="7"/>
    <x v="1"/>
    <x v="1"/>
    <n v="289"/>
    <n v="6"/>
    <n v="1734"/>
  </r>
  <r>
    <s v="1508"/>
    <x v="485"/>
    <n v="2"/>
    <x v="18"/>
    <x v="1"/>
    <x v="1"/>
    <x v="0"/>
    <n v="199"/>
    <n v="4"/>
    <n v="796"/>
  </r>
  <r>
    <s v="1509"/>
    <x v="486"/>
    <n v="17"/>
    <x v="6"/>
    <x v="3"/>
    <x v="3"/>
    <x v="1"/>
    <n v="289"/>
    <n v="7"/>
    <n v="2023"/>
  </r>
  <r>
    <s v="1510"/>
    <x v="486"/>
    <n v="1"/>
    <x v="1"/>
    <x v="1"/>
    <x v="1"/>
    <x v="3"/>
    <n v="69"/>
    <n v="9"/>
    <n v="621"/>
  </r>
  <r>
    <s v="1511"/>
    <x v="487"/>
    <n v="16"/>
    <x v="4"/>
    <x v="4"/>
    <x v="3"/>
    <x v="4"/>
    <n v="399"/>
    <n v="3"/>
    <n v="1197"/>
  </r>
  <r>
    <s v="1512"/>
    <x v="487"/>
    <n v="12"/>
    <x v="16"/>
    <x v="6"/>
    <x v="0"/>
    <x v="1"/>
    <n v="289"/>
    <n v="1"/>
    <n v="289"/>
  </r>
  <r>
    <s v="1513"/>
    <x v="487"/>
    <n v="4"/>
    <x v="12"/>
    <x v="1"/>
    <x v="1"/>
    <x v="2"/>
    <n v="159"/>
    <n v="3"/>
    <n v="477"/>
  </r>
  <r>
    <s v="1514"/>
    <x v="487"/>
    <n v="11"/>
    <x v="0"/>
    <x v="0"/>
    <x v="0"/>
    <x v="0"/>
    <n v="199"/>
    <n v="2"/>
    <n v="398"/>
  </r>
  <r>
    <s v="1515"/>
    <x v="487"/>
    <n v="18"/>
    <x v="3"/>
    <x v="3"/>
    <x v="3"/>
    <x v="4"/>
    <n v="399"/>
    <n v="6"/>
    <n v="2394"/>
  </r>
  <r>
    <s v="1516"/>
    <x v="487"/>
    <n v="1"/>
    <x v="1"/>
    <x v="1"/>
    <x v="1"/>
    <x v="2"/>
    <n v="159"/>
    <n v="0"/>
    <n v="0"/>
  </r>
  <r>
    <s v="1517"/>
    <x v="487"/>
    <n v="17"/>
    <x v="6"/>
    <x v="4"/>
    <x v="3"/>
    <x v="3"/>
    <n v="69"/>
    <n v="5"/>
    <n v="345"/>
  </r>
  <r>
    <s v="1518"/>
    <x v="487"/>
    <n v="3"/>
    <x v="9"/>
    <x v="1"/>
    <x v="1"/>
    <x v="3"/>
    <n v="69"/>
    <n v="8"/>
    <n v="552"/>
  </r>
  <r>
    <s v="1519"/>
    <x v="488"/>
    <n v="14"/>
    <x v="7"/>
    <x v="6"/>
    <x v="0"/>
    <x v="3"/>
    <n v="69"/>
    <n v="9"/>
    <n v="621"/>
  </r>
  <r>
    <s v="1520"/>
    <x v="489"/>
    <n v="12"/>
    <x v="16"/>
    <x v="6"/>
    <x v="0"/>
    <x v="2"/>
    <n v="159"/>
    <n v="4"/>
    <n v="636"/>
  </r>
  <r>
    <s v="1521"/>
    <x v="489"/>
    <n v="19"/>
    <x v="13"/>
    <x v="3"/>
    <x v="3"/>
    <x v="4"/>
    <n v="399"/>
    <n v="5"/>
    <n v="1995"/>
  </r>
  <r>
    <s v="1522"/>
    <x v="490"/>
    <n v="15"/>
    <x v="19"/>
    <x v="6"/>
    <x v="0"/>
    <x v="3"/>
    <n v="69"/>
    <n v="9"/>
    <n v="621"/>
  </r>
  <r>
    <s v="1523"/>
    <x v="491"/>
    <n v="11"/>
    <x v="0"/>
    <x v="0"/>
    <x v="0"/>
    <x v="2"/>
    <n v="159"/>
    <n v="3"/>
    <n v="477"/>
  </r>
  <r>
    <s v="1524"/>
    <x v="491"/>
    <n v="14"/>
    <x v="7"/>
    <x v="6"/>
    <x v="0"/>
    <x v="2"/>
    <n v="159"/>
    <n v="1"/>
    <n v="159"/>
  </r>
  <r>
    <s v="1525"/>
    <x v="491"/>
    <n v="3"/>
    <x v="9"/>
    <x v="7"/>
    <x v="1"/>
    <x v="3"/>
    <n v="69"/>
    <n v="6"/>
    <n v="414"/>
  </r>
  <r>
    <s v="1526"/>
    <x v="491"/>
    <n v="4"/>
    <x v="12"/>
    <x v="7"/>
    <x v="1"/>
    <x v="1"/>
    <n v="289"/>
    <n v="5"/>
    <n v="1445"/>
  </r>
  <r>
    <s v="1527"/>
    <x v="491"/>
    <n v="16"/>
    <x v="4"/>
    <x v="3"/>
    <x v="3"/>
    <x v="2"/>
    <n v="159"/>
    <n v="7"/>
    <n v="1113"/>
  </r>
  <r>
    <s v="1528"/>
    <x v="491"/>
    <n v="13"/>
    <x v="5"/>
    <x v="6"/>
    <x v="0"/>
    <x v="2"/>
    <n v="159"/>
    <n v="3"/>
    <n v="477"/>
  </r>
  <r>
    <s v="1529"/>
    <x v="491"/>
    <n v="18"/>
    <x v="3"/>
    <x v="4"/>
    <x v="3"/>
    <x v="0"/>
    <n v="199"/>
    <n v="1"/>
    <n v="199"/>
  </r>
  <r>
    <s v="1530"/>
    <x v="491"/>
    <n v="15"/>
    <x v="19"/>
    <x v="0"/>
    <x v="0"/>
    <x v="4"/>
    <n v="399"/>
    <n v="0"/>
    <n v="0"/>
  </r>
  <r>
    <s v="1531"/>
    <x v="492"/>
    <n v="4"/>
    <x v="12"/>
    <x v="1"/>
    <x v="1"/>
    <x v="0"/>
    <n v="199"/>
    <n v="7"/>
    <n v="1393"/>
  </r>
  <r>
    <s v="1532"/>
    <x v="493"/>
    <n v="11"/>
    <x v="0"/>
    <x v="6"/>
    <x v="0"/>
    <x v="1"/>
    <n v="289"/>
    <n v="1"/>
    <n v="289"/>
  </r>
  <r>
    <s v="1533"/>
    <x v="493"/>
    <n v="18"/>
    <x v="3"/>
    <x v="4"/>
    <x v="3"/>
    <x v="3"/>
    <n v="69"/>
    <n v="4"/>
    <n v="276"/>
  </r>
  <r>
    <s v="1534"/>
    <x v="493"/>
    <n v="1"/>
    <x v="1"/>
    <x v="1"/>
    <x v="1"/>
    <x v="3"/>
    <n v="69"/>
    <n v="1"/>
    <n v="69"/>
  </r>
  <r>
    <s v="1535"/>
    <x v="493"/>
    <n v="7"/>
    <x v="17"/>
    <x v="2"/>
    <x v="2"/>
    <x v="3"/>
    <n v="69"/>
    <n v="5"/>
    <n v="345"/>
  </r>
  <r>
    <s v="1536"/>
    <x v="494"/>
    <n v="19"/>
    <x v="13"/>
    <x v="3"/>
    <x v="3"/>
    <x v="2"/>
    <n v="159"/>
    <n v="3"/>
    <n v="477"/>
  </r>
  <r>
    <s v="1537"/>
    <x v="494"/>
    <n v="17"/>
    <x v="6"/>
    <x v="3"/>
    <x v="3"/>
    <x v="4"/>
    <n v="399"/>
    <n v="1"/>
    <n v="399"/>
  </r>
  <r>
    <s v="1538"/>
    <x v="494"/>
    <n v="3"/>
    <x v="9"/>
    <x v="7"/>
    <x v="1"/>
    <x v="3"/>
    <n v="69"/>
    <n v="6"/>
    <n v="414"/>
  </r>
  <r>
    <s v="1539"/>
    <x v="495"/>
    <n v="15"/>
    <x v="19"/>
    <x v="6"/>
    <x v="0"/>
    <x v="0"/>
    <n v="199"/>
    <n v="7"/>
    <n v="1393"/>
  </r>
  <r>
    <s v="1540"/>
    <x v="496"/>
    <n v="9"/>
    <x v="2"/>
    <x v="5"/>
    <x v="2"/>
    <x v="2"/>
    <n v="159"/>
    <n v="6"/>
    <n v="954"/>
  </r>
  <r>
    <s v="1541"/>
    <x v="496"/>
    <n v="3"/>
    <x v="9"/>
    <x v="1"/>
    <x v="1"/>
    <x v="1"/>
    <n v="289"/>
    <n v="9"/>
    <n v="2601"/>
  </r>
  <r>
    <s v="1542"/>
    <x v="497"/>
    <n v="5"/>
    <x v="15"/>
    <x v="7"/>
    <x v="1"/>
    <x v="0"/>
    <n v="199"/>
    <n v="6"/>
    <n v="1194"/>
  </r>
  <r>
    <s v="1543"/>
    <x v="497"/>
    <n v="11"/>
    <x v="0"/>
    <x v="6"/>
    <x v="0"/>
    <x v="4"/>
    <n v="399"/>
    <n v="2"/>
    <n v="798"/>
  </r>
  <r>
    <s v="1544"/>
    <x v="497"/>
    <n v="19"/>
    <x v="13"/>
    <x v="4"/>
    <x v="3"/>
    <x v="0"/>
    <n v="199"/>
    <n v="5"/>
    <n v="995"/>
  </r>
  <r>
    <s v="1545"/>
    <x v="498"/>
    <n v="11"/>
    <x v="0"/>
    <x v="0"/>
    <x v="0"/>
    <x v="4"/>
    <n v="399"/>
    <n v="6"/>
    <n v="2394"/>
  </r>
  <r>
    <s v="1546"/>
    <x v="499"/>
    <n v="15"/>
    <x v="19"/>
    <x v="6"/>
    <x v="0"/>
    <x v="0"/>
    <n v="199"/>
    <n v="7"/>
    <n v="1393"/>
  </r>
  <r>
    <s v="1547"/>
    <x v="499"/>
    <n v="6"/>
    <x v="11"/>
    <x v="2"/>
    <x v="2"/>
    <x v="2"/>
    <n v="159"/>
    <n v="5"/>
    <n v="795"/>
  </r>
  <r>
    <s v="1548"/>
    <x v="499"/>
    <n v="14"/>
    <x v="7"/>
    <x v="0"/>
    <x v="0"/>
    <x v="2"/>
    <n v="159"/>
    <n v="8"/>
    <n v="1272"/>
  </r>
  <r>
    <s v="1549"/>
    <x v="500"/>
    <n v="3"/>
    <x v="9"/>
    <x v="1"/>
    <x v="1"/>
    <x v="1"/>
    <n v="289"/>
    <n v="4"/>
    <n v="1156"/>
  </r>
  <r>
    <s v="1550"/>
    <x v="501"/>
    <n v="15"/>
    <x v="19"/>
    <x v="0"/>
    <x v="0"/>
    <x v="0"/>
    <n v="199"/>
    <n v="3"/>
    <n v="597"/>
  </r>
  <r>
    <s v="1551"/>
    <x v="501"/>
    <n v="1"/>
    <x v="1"/>
    <x v="7"/>
    <x v="1"/>
    <x v="4"/>
    <n v="399"/>
    <n v="7"/>
    <n v="2793"/>
  </r>
  <r>
    <s v="1552"/>
    <x v="501"/>
    <n v="1"/>
    <x v="1"/>
    <x v="1"/>
    <x v="1"/>
    <x v="1"/>
    <n v="289"/>
    <n v="9"/>
    <n v="2601"/>
  </r>
  <r>
    <s v="1553"/>
    <x v="501"/>
    <n v="10"/>
    <x v="14"/>
    <x v="5"/>
    <x v="2"/>
    <x v="1"/>
    <n v="289"/>
    <n v="2"/>
    <n v="578"/>
  </r>
  <r>
    <s v="1554"/>
    <x v="501"/>
    <n v="13"/>
    <x v="5"/>
    <x v="6"/>
    <x v="0"/>
    <x v="3"/>
    <n v="69"/>
    <n v="0"/>
    <n v="0"/>
  </r>
  <r>
    <s v="1555"/>
    <x v="501"/>
    <n v="14"/>
    <x v="7"/>
    <x v="0"/>
    <x v="0"/>
    <x v="1"/>
    <n v="289"/>
    <n v="6"/>
    <n v="1734"/>
  </r>
  <r>
    <s v="1556"/>
    <x v="501"/>
    <n v="17"/>
    <x v="6"/>
    <x v="3"/>
    <x v="3"/>
    <x v="0"/>
    <n v="199"/>
    <n v="2"/>
    <n v="398"/>
  </r>
  <r>
    <s v="1557"/>
    <x v="501"/>
    <n v="1"/>
    <x v="1"/>
    <x v="7"/>
    <x v="1"/>
    <x v="3"/>
    <n v="69"/>
    <n v="7"/>
    <n v="483"/>
  </r>
  <r>
    <s v="1558"/>
    <x v="502"/>
    <n v="2"/>
    <x v="18"/>
    <x v="7"/>
    <x v="1"/>
    <x v="4"/>
    <n v="399"/>
    <n v="4"/>
    <n v="1596"/>
  </r>
  <r>
    <s v="1559"/>
    <x v="503"/>
    <n v="10"/>
    <x v="14"/>
    <x v="2"/>
    <x v="2"/>
    <x v="4"/>
    <n v="399"/>
    <n v="1"/>
    <n v="399"/>
  </r>
  <r>
    <s v="1560"/>
    <x v="503"/>
    <n v="20"/>
    <x v="8"/>
    <x v="3"/>
    <x v="3"/>
    <x v="0"/>
    <n v="199"/>
    <n v="2"/>
    <n v="398"/>
  </r>
  <r>
    <s v="1561"/>
    <x v="503"/>
    <n v="1"/>
    <x v="1"/>
    <x v="1"/>
    <x v="1"/>
    <x v="1"/>
    <n v="289"/>
    <n v="1"/>
    <n v="289"/>
  </r>
  <r>
    <s v="1562"/>
    <x v="504"/>
    <n v="1"/>
    <x v="1"/>
    <x v="1"/>
    <x v="1"/>
    <x v="2"/>
    <n v="159"/>
    <n v="4"/>
    <n v="636"/>
  </r>
  <r>
    <s v="1563"/>
    <x v="504"/>
    <n v="19"/>
    <x v="13"/>
    <x v="4"/>
    <x v="3"/>
    <x v="4"/>
    <n v="399"/>
    <n v="8"/>
    <n v="3192"/>
  </r>
  <r>
    <s v="1564"/>
    <x v="504"/>
    <n v="2"/>
    <x v="18"/>
    <x v="1"/>
    <x v="1"/>
    <x v="0"/>
    <n v="199"/>
    <n v="9"/>
    <n v="1791"/>
  </r>
  <r>
    <s v="1565"/>
    <x v="504"/>
    <n v="7"/>
    <x v="17"/>
    <x v="2"/>
    <x v="2"/>
    <x v="1"/>
    <n v="289"/>
    <n v="8"/>
    <n v="2312"/>
  </r>
  <r>
    <s v="1566"/>
    <x v="505"/>
    <n v="5"/>
    <x v="15"/>
    <x v="1"/>
    <x v="1"/>
    <x v="1"/>
    <n v="289"/>
    <n v="2"/>
    <n v="578"/>
  </r>
  <r>
    <s v="1567"/>
    <x v="505"/>
    <n v="17"/>
    <x v="6"/>
    <x v="4"/>
    <x v="3"/>
    <x v="3"/>
    <n v="69"/>
    <n v="2"/>
    <n v="138"/>
  </r>
  <r>
    <s v="1568"/>
    <x v="506"/>
    <n v="10"/>
    <x v="14"/>
    <x v="2"/>
    <x v="2"/>
    <x v="1"/>
    <n v="289"/>
    <n v="7"/>
    <n v="2023"/>
  </r>
  <r>
    <s v="1569"/>
    <x v="506"/>
    <n v="8"/>
    <x v="10"/>
    <x v="5"/>
    <x v="2"/>
    <x v="3"/>
    <n v="69"/>
    <n v="2"/>
    <n v="138"/>
  </r>
  <r>
    <s v="1570"/>
    <x v="506"/>
    <n v="14"/>
    <x v="7"/>
    <x v="0"/>
    <x v="0"/>
    <x v="3"/>
    <n v="69"/>
    <n v="9"/>
    <n v="621"/>
  </r>
  <r>
    <s v="1571"/>
    <x v="507"/>
    <n v="15"/>
    <x v="19"/>
    <x v="6"/>
    <x v="0"/>
    <x v="2"/>
    <n v="159"/>
    <n v="2"/>
    <n v="318"/>
  </r>
  <r>
    <s v="1572"/>
    <x v="508"/>
    <n v="14"/>
    <x v="7"/>
    <x v="6"/>
    <x v="0"/>
    <x v="4"/>
    <n v="399"/>
    <n v="4"/>
    <n v="1596"/>
  </r>
  <r>
    <s v="1573"/>
    <x v="509"/>
    <n v="5"/>
    <x v="15"/>
    <x v="1"/>
    <x v="1"/>
    <x v="2"/>
    <n v="159"/>
    <n v="3"/>
    <n v="477"/>
  </r>
  <r>
    <s v="1574"/>
    <x v="509"/>
    <n v="17"/>
    <x v="6"/>
    <x v="3"/>
    <x v="3"/>
    <x v="1"/>
    <n v="289"/>
    <n v="3"/>
    <n v="867"/>
  </r>
  <r>
    <s v="1575"/>
    <x v="509"/>
    <n v="5"/>
    <x v="15"/>
    <x v="7"/>
    <x v="1"/>
    <x v="2"/>
    <n v="159"/>
    <n v="2"/>
    <n v="318"/>
  </r>
  <r>
    <s v="1576"/>
    <x v="509"/>
    <n v="12"/>
    <x v="16"/>
    <x v="6"/>
    <x v="0"/>
    <x v="4"/>
    <n v="399"/>
    <n v="2"/>
    <n v="798"/>
  </r>
  <r>
    <s v="1577"/>
    <x v="509"/>
    <n v="13"/>
    <x v="5"/>
    <x v="6"/>
    <x v="0"/>
    <x v="0"/>
    <n v="199"/>
    <n v="0"/>
    <n v="0"/>
  </r>
  <r>
    <s v="1578"/>
    <x v="509"/>
    <n v="7"/>
    <x v="17"/>
    <x v="5"/>
    <x v="2"/>
    <x v="3"/>
    <n v="69"/>
    <n v="3"/>
    <n v="207"/>
  </r>
  <r>
    <s v="1579"/>
    <x v="509"/>
    <n v="1"/>
    <x v="1"/>
    <x v="7"/>
    <x v="1"/>
    <x v="0"/>
    <n v="199"/>
    <n v="1"/>
    <n v="199"/>
  </r>
  <r>
    <s v="1580"/>
    <x v="509"/>
    <n v="11"/>
    <x v="0"/>
    <x v="6"/>
    <x v="0"/>
    <x v="0"/>
    <n v="199"/>
    <n v="6"/>
    <n v="1194"/>
  </r>
  <r>
    <s v="1581"/>
    <x v="509"/>
    <n v="9"/>
    <x v="2"/>
    <x v="2"/>
    <x v="2"/>
    <x v="3"/>
    <n v="69"/>
    <n v="0"/>
    <n v="0"/>
  </r>
  <r>
    <s v="1582"/>
    <x v="509"/>
    <n v="16"/>
    <x v="4"/>
    <x v="3"/>
    <x v="3"/>
    <x v="1"/>
    <n v="289"/>
    <n v="1"/>
    <n v="289"/>
  </r>
  <r>
    <s v="1583"/>
    <x v="509"/>
    <n v="1"/>
    <x v="1"/>
    <x v="7"/>
    <x v="1"/>
    <x v="1"/>
    <n v="289"/>
    <n v="9"/>
    <n v="2601"/>
  </r>
  <r>
    <s v="1584"/>
    <x v="509"/>
    <n v="5"/>
    <x v="15"/>
    <x v="7"/>
    <x v="1"/>
    <x v="0"/>
    <n v="199"/>
    <n v="8"/>
    <n v="1592"/>
  </r>
  <r>
    <s v="1585"/>
    <x v="510"/>
    <n v="10"/>
    <x v="14"/>
    <x v="2"/>
    <x v="2"/>
    <x v="2"/>
    <n v="159"/>
    <n v="6"/>
    <n v="954"/>
  </r>
  <r>
    <s v="1586"/>
    <x v="510"/>
    <n v="4"/>
    <x v="12"/>
    <x v="1"/>
    <x v="1"/>
    <x v="1"/>
    <n v="289"/>
    <n v="2"/>
    <n v="578"/>
  </r>
  <r>
    <s v="1587"/>
    <x v="510"/>
    <n v="11"/>
    <x v="0"/>
    <x v="6"/>
    <x v="0"/>
    <x v="0"/>
    <n v="199"/>
    <n v="1"/>
    <n v="199"/>
  </r>
  <r>
    <s v="1588"/>
    <x v="510"/>
    <n v="17"/>
    <x v="6"/>
    <x v="4"/>
    <x v="3"/>
    <x v="2"/>
    <n v="159"/>
    <n v="9"/>
    <n v="1431"/>
  </r>
  <r>
    <s v="1589"/>
    <x v="510"/>
    <n v="7"/>
    <x v="17"/>
    <x v="5"/>
    <x v="2"/>
    <x v="3"/>
    <n v="69"/>
    <n v="3"/>
    <n v="207"/>
  </r>
  <r>
    <s v="1590"/>
    <x v="510"/>
    <n v="17"/>
    <x v="6"/>
    <x v="4"/>
    <x v="3"/>
    <x v="2"/>
    <n v="159"/>
    <n v="2"/>
    <n v="318"/>
  </r>
  <r>
    <s v="1591"/>
    <x v="510"/>
    <n v="16"/>
    <x v="4"/>
    <x v="4"/>
    <x v="3"/>
    <x v="3"/>
    <n v="69"/>
    <n v="5"/>
    <n v="345"/>
  </r>
  <r>
    <s v="1592"/>
    <x v="510"/>
    <n v="16"/>
    <x v="4"/>
    <x v="3"/>
    <x v="3"/>
    <x v="2"/>
    <n v="159"/>
    <n v="7"/>
    <n v="1113"/>
  </r>
  <r>
    <s v="1593"/>
    <x v="510"/>
    <n v="16"/>
    <x v="4"/>
    <x v="4"/>
    <x v="3"/>
    <x v="1"/>
    <n v="289"/>
    <n v="9"/>
    <n v="2601"/>
  </r>
  <r>
    <s v="1594"/>
    <x v="511"/>
    <n v="11"/>
    <x v="0"/>
    <x v="6"/>
    <x v="0"/>
    <x v="4"/>
    <n v="399"/>
    <n v="0"/>
    <n v="0"/>
  </r>
  <r>
    <s v="1595"/>
    <x v="511"/>
    <n v="19"/>
    <x v="13"/>
    <x v="3"/>
    <x v="3"/>
    <x v="0"/>
    <n v="199"/>
    <n v="0"/>
    <n v="0"/>
  </r>
  <r>
    <s v="1596"/>
    <x v="512"/>
    <n v="5"/>
    <x v="15"/>
    <x v="1"/>
    <x v="1"/>
    <x v="2"/>
    <n v="159"/>
    <n v="2"/>
    <n v="318"/>
  </r>
  <r>
    <s v="1597"/>
    <x v="512"/>
    <n v="16"/>
    <x v="4"/>
    <x v="3"/>
    <x v="3"/>
    <x v="0"/>
    <n v="199"/>
    <n v="8"/>
    <n v="1592"/>
  </r>
  <r>
    <s v="1598"/>
    <x v="512"/>
    <n v="19"/>
    <x v="13"/>
    <x v="4"/>
    <x v="3"/>
    <x v="2"/>
    <n v="159"/>
    <n v="3"/>
    <n v="477"/>
  </r>
  <r>
    <s v="1599"/>
    <x v="512"/>
    <n v="5"/>
    <x v="15"/>
    <x v="7"/>
    <x v="1"/>
    <x v="2"/>
    <n v="159"/>
    <n v="9"/>
    <n v="1431"/>
  </r>
  <r>
    <s v="1600"/>
    <x v="512"/>
    <n v="9"/>
    <x v="2"/>
    <x v="5"/>
    <x v="2"/>
    <x v="0"/>
    <n v="199"/>
    <n v="1"/>
    <n v="199"/>
  </r>
  <r>
    <s v="1601"/>
    <x v="513"/>
    <n v="17"/>
    <x v="6"/>
    <x v="3"/>
    <x v="3"/>
    <x v="4"/>
    <n v="399"/>
    <n v="2"/>
    <n v="798"/>
  </r>
  <r>
    <s v="1602"/>
    <x v="513"/>
    <n v="4"/>
    <x v="12"/>
    <x v="7"/>
    <x v="1"/>
    <x v="0"/>
    <n v="199"/>
    <n v="1"/>
    <n v="199"/>
  </r>
  <r>
    <s v="1603"/>
    <x v="513"/>
    <n v="18"/>
    <x v="3"/>
    <x v="3"/>
    <x v="3"/>
    <x v="0"/>
    <n v="199"/>
    <n v="8"/>
    <n v="1592"/>
  </r>
  <r>
    <s v="1604"/>
    <x v="513"/>
    <n v="13"/>
    <x v="5"/>
    <x v="6"/>
    <x v="0"/>
    <x v="0"/>
    <n v="199"/>
    <n v="7"/>
    <n v="1393"/>
  </r>
  <r>
    <s v="1605"/>
    <x v="513"/>
    <n v="6"/>
    <x v="11"/>
    <x v="5"/>
    <x v="2"/>
    <x v="2"/>
    <n v="159"/>
    <n v="5"/>
    <n v="795"/>
  </r>
  <r>
    <s v="1606"/>
    <x v="513"/>
    <n v="16"/>
    <x v="4"/>
    <x v="3"/>
    <x v="3"/>
    <x v="3"/>
    <n v="69"/>
    <n v="1"/>
    <n v="69"/>
  </r>
  <r>
    <s v="1607"/>
    <x v="514"/>
    <n v="5"/>
    <x v="15"/>
    <x v="1"/>
    <x v="1"/>
    <x v="1"/>
    <n v="289"/>
    <n v="3"/>
    <n v="867"/>
  </r>
  <r>
    <s v="1608"/>
    <x v="514"/>
    <n v="17"/>
    <x v="6"/>
    <x v="4"/>
    <x v="3"/>
    <x v="2"/>
    <n v="159"/>
    <n v="8"/>
    <n v="1272"/>
  </r>
  <r>
    <s v="1609"/>
    <x v="514"/>
    <n v="3"/>
    <x v="9"/>
    <x v="1"/>
    <x v="1"/>
    <x v="2"/>
    <n v="159"/>
    <n v="8"/>
    <n v="1272"/>
  </r>
  <r>
    <s v="1610"/>
    <x v="515"/>
    <n v="18"/>
    <x v="3"/>
    <x v="4"/>
    <x v="3"/>
    <x v="3"/>
    <n v="69"/>
    <n v="4"/>
    <n v="276"/>
  </r>
  <r>
    <s v="1611"/>
    <x v="516"/>
    <n v="2"/>
    <x v="18"/>
    <x v="7"/>
    <x v="1"/>
    <x v="2"/>
    <n v="159"/>
    <n v="1"/>
    <n v="159"/>
  </r>
  <r>
    <s v="1612"/>
    <x v="516"/>
    <n v="10"/>
    <x v="14"/>
    <x v="5"/>
    <x v="2"/>
    <x v="2"/>
    <n v="159"/>
    <n v="2"/>
    <n v="318"/>
  </r>
  <r>
    <s v="1613"/>
    <x v="516"/>
    <n v="17"/>
    <x v="6"/>
    <x v="4"/>
    <x v="3"/>
    <x v="1"/>
    <n v="289"/>
    <n v="0"/>
    <n v="0"/>
  </r>
  <r>
    <s v="1614"/>
    <x v="517"/>
    <n v="8"/>
    <x v="10"/>
    <x v="5"/>
    <x v="2"/>
    <x v="1"/>
    <n v="289"/>
    <n v="4"/>
    <n v="1156"/>
  </r>
  <r>
    <s v="1615"/>
    <x v="517"/>
    <n v="3"/>
    <x v="9"/>
    <x v="7"/>
    <x v="1"/>
    <x v="3"/>
    <n v="69"/>
    <n v="6"/>
    <n v="414"/>
  </r>
  <r>
    <s v="1616"/>
    <x v="517"/>
    <n v="10"/>
    <x v="14"/>
    <x v="5"/>
    <x v="2"/>
    <x v="3"/>
    <n v="69"/>
    <n v="4"/>
    <n v="276"/>
  </r>
  <r>
    <s v="1617"/>
    <x v="517"/>
    <n v="15"/>
    <x v="19"/>
    <x v="0"/>
    <x v="0"/>
    <x v="2"/>
    <n v="159"/>
    <n v="1"/>
    <n v="159"/>
  </r>
  <r>
    <s v="1618"/>
    <x v="518"/>
    <n v="19"/>
    <x v="13"/>
    <x v="4"/>
    <x v="3"/>
    <x v="3"/>
    <n v="69"/>
    <n v="1"/>
    <n v="69"/>
  </r>
  <r>
    <s v="1619"/>
    <x v="519"/>
    <n v="20"/>
    <x v="8"/>
    <x v="4"/>
    <x v="3"/>
    <x v="2"/>
    <n v="159"/>
    <n v="4"/>
    <n v="636"/>
  </r>
  <r>
    <s v="1620"/>
    <x v="520"/>
    <n v="9"/>
    <x v="2"/>
    <x v="5"/>
    <x v="2"/>
    <x v="4"/>
    <n v="399"/>
    <n v="0"/>
    <n v="0"/>
  </r>
  <r>
    <s v="1621"/>
    <x v="520"/>
    <n v="4"/>
    <x v="12"/>
    <x v="7"/>
    <x v="1"/>
    <x v="2"/>
    <n v="159"/>
    <n v="2"/>
    <n v="318"/>
  </r>
  <r>
    <s v="1622"/>
    <x v="520"/>
    <n v="11"/>
    <x v="0"/>
    <x v="0"/>
    <x v="0"/>
    <x v="1"/>
    <n v="289"/>
    <n v="2"/>
    <n v="578"/>
  </r>
  <r>
    <s v="1623"/>
    <x v="520"/>
    <n v="2"/>
    <x v="18"/>
    <x v="1"/>
    <x v="1"/>
    <x v="2"/>
    <n v="159"/>
    <n v="1"/>
    <n v="159"/>
  </r>
  <r>
    <s v="1624"/>
    <x v="521"/>
    <n v="6"/>
    <x v="11"/>
    <x v="5"/>
    <x v="2"/>
    <x v="1"/>
    <n v="289"/>
    <n v="1"/>
    <n v="289"/>
  </r>
  <r>
    <s v="1625"/>
    <x v="521"/>
    <n v="14"/>
    <x v="7"/>
    <x v="6"/>
    <x v="0"/>
    <x v="0"/>
    <n v="199"/>
    <n v="7"/>
    <n v="1393"/>
  </r>
  <r>
    <s v="1626"/>
    <x v="521"/>
    <n v="15"/>
    <x v="19"/>
    <x v="0"/>
    <x v="0"/>
    <x v="0"/>
    <n v="199"/>
    <n v="6"/>
    <n v="1194"/>
  </r>
  <r>
    <s v="1627"/>
    <x v="521"/>
    <n v="5"/>
    <x v="15"/>
    <x v="7"/>
    <x v="1"/>
    <x v="4"/>
    <n v="399"/>
    <n v="6"/>
    <n v="2394"/>
  </r>
  <r>
    <s v="1628"/>
    <x v="521"/>
    <n v="17"/>
    <x v="6"/>
    <x v="4"/>
    <x v="3"/>
    <x v="2"/>
    <n v="159"/>
    <n v="7"/>
    <n v="1113"/>
  </r>
  <r>
    <s v="1629"/>
    <x v="521"/>
    <n v="9"/>
    <x v="2"/>
    <x v="5"/>
    <x v="2"/>
    <x v="4"/>
    <n v="399"/>
    <n v="0"/>
    <n v="0"/>
  </r>
  <r>
    <s v="1630"/>
    <x v="521"/>
    <n v="4"/>
    <x v="12"/>
    <x v="1"/>
    <x v="1"/>
    <x v="2"/>
    <n v="159"/>
    <n v="4"/>
    <n v="636"/>
  </r>
  <r>
    <s v="1631"/>
    <x v="521"/>
    <n v="17"/>
    <x v="6"/>
    <x v="4"/>
    <x v="3"/>
    <x v="3"/>
    <n v="69"/>
    <n v="7"/>
    <n v="483"/>
  </r>
  <r>
    <s v="1632"/>
    <x v="521"/>
    <n v="1"/>
    <x v="1"/>
    <x v="7"/>
    <x v="1"/>
    <x v="4"/>
    <n v="399"/>
    <n v="0"/>
    <n v="0"/>
  </r>
  <r>
    <s v="1633"/>
    <x v="521"/>
    <n v="15"/>
    <x v="19"/>
    <x v="6"/>
    <x v="0"/>
    <x v="2"/>
    <n v="159"/>
    <n v="5"/>
    <n v="795"/>
  </r>
  <r>
    <s v="1634"/>
    <x v="521"/>
    <n v="2"/>
    <x v="18"/>
    <x v="1"/>
    <x v="1"/>
    <x v="2"/>
    <n v="159"/>
    <n v="8"/>
    <n v="1272"/>
  </r>
  <r>
    <s v="1635"/>
    <x v="521"/>
    <n v="3"/>
    <x v="9"/>
    <x v="1"/>
    <x v="1"/>
    <x v="1"/>
    <n v="289"/>
    <n v="9"/>
    <n v="2601"/>
  </r>
  <r>
    <s v="1636"/>
    <x v="522"/>
    <n v="2"/>
    <x v="18"/>
    <x v="7"/>
    <x v="1"/>
    <x v="3"/>
    <n v="69"/>
    <n v="3"/>
    <n v="207"/>
  </r>
  <r>
    <s v="1637"/>
    <x v="523"/>
    <n v="10"/>
    <x v="14"/>
    <x v="5"/>
    <x v="2"/>
    <x v="4"/>
    <n v="399"/>
    <n v="5"/>
    <n v="1995"/>
  </r>
  <r>
    <s v="1638"/>
    <x v="523"/>
    <n v="4"/>
    <x v="12"/>
    <x v="7"/>
    <x v="1"/>
    <x v="0"/>
    <n v="199"/>
    <n v="1"/>
    <n v="199"/>
  </r>
  <r>
    <s v="1639"/>
    <x v="523"/>
    <n v="20"/>
    <x v="8"/>
    <x v="3"/>
    <x v="3"/>
    <x v="4"/>
    <n v="399"/>
    <n v="6"/>
    <n v="2394"/>
  </r>
  <r>
    <s v="1640"/>
    <x v="523"/>
    <n v="19"/>
    <x v="13"/>
    <x v="3"/>
    <x v="3"/>
    <x v="3"/>
    <n v="69"/>
    <n v="5"/>
    <n v="345"/>
  </r>
  <r>
    <s v="1641"/>
    <x v="523"/>
    <n v="13"/>
    <x v="5"/>
    <x v="0"/>
    <x v="0"/>
    <x v="2"/>
    <n v="159"/>
    <n v="2"/>
    <n v="318"/>
  </r>
  <r>
    <s v="1642"/>
    <x v="523"/>
    <n v="17"/>
    <x v="6"/>
    <x v="3"/>
    <x v="3"/>
    <x v="4"/>
    <n v="399"/>
    <n v="9"/>
    <n v="3591"/>
  </r>
  <r>
    <s v="1643"/>
    <x v="523"/>
    <n v="7"/>
    <x v="17"/>
    <x v="5"/>
    <x v="2"/>
    <x v="0"/>
    <n v="199"/>
    <n v="9"/>
    <n v="1791"/>
  </r>
  <r>
    <s v="1644"/>
    <x v="524"/>
    <n v="4"/>
    <x v="12"/>
    <x v="1"/>
    <x v="1"/>
    <x v="4"/>
    <n v="399"/>
    <n v="6"/>
    <n v="2394"/>
  </r>
  <r>
    <s v="1645"/>
    <x v="524"/>
    <n v="11"/>
    <x v="0"/>
    <x v="0"/>
    <x v="0"/>
    <x v="4"/>
    <n v="399"/>
    <n v="3"/>
    <n v="1197"/>
  </r>
  <r>
    <s v="1646"/>
    <x v="525"/>
    <n v="11"/>
    <x v="0"/>
    <x v="0"/>
    <x v="0"/>
    <x v="0"/>
    <n v="199"/>
    <n v="4"/>
    <n v="796"/>
  </r>
  <r>
    <s v="1647"/>
    <x v="525"/>
    <n v="13"/>
    <x v="5"/>
    <x v="6"/>
    <x v="0"/>
    <x v="2"/>
    <n v="159"/>
    <n v="9"/>
    <n v="1431"/>
  </r>
  <r>
    <s v="1648"/>
    <x v="525"/>
    <n v="1"/>
    <x v="1"/>
    <x v="7"/>
    <x v="1"/>
    <x v="4"/>
    <n v="399"/>
    <n v="2"/>
    <n v="798"/>
  </r>
  <r>
    <s v="1649"/>
    <x v="526"/>
    <n v="15"/>
    <x v="19"/>
    <x v="0"/>
    <x v="0"/>
    <x v="2"/>
    <n v="159"/>
    <n v="0"/>
    <n v="0"/>
  </r>
  <r>
    <s v="1650"/>
    <x v="526"/>
    <n v="9"/>
    <x v="2"/>
    <x v="2"/>
    <x v="2"/>
    <x v="4"/>
    <n v="399"/>
    <n v="3"/>
    <n v="1197"/>
  </r>
  <r>
    <s v="1651"/>
    <x v="526"/>
    <n v="20"/>
    <x v="8"/>
    <x v="4"/>
    <x v="3"/>
    <x v="3"/>
    <n v="69"/>
    <n v="0"/>
    <n v="0"/>
  </r>
  <r>
    <s v="1652"/>
    <x v="526"/>
    <n v="9"/>
    <x v="2"/>
    <x v="5"/>
    <x v="2"/>
    <x v="0"/>
    <n v="199"/>
    <n v="5"/>
    <n v="995"/>
  </r>
  <r>
    <s v="1653"/>
    <x v="527"/>
    <n v="15"/>
    <x v="19"/>
    <x v="0"/>
    <x v="0"/>
    <x v="2"/>
    <n v="159"/>
    <n v="1"/>
    <n v="159"/>
  </r>
  <r>
    <s v="1654"/>
    <x v="528"/>
    <n v="3"/>
    <x v="9"/>
    <x v="1"/>
    <x v="1"/>
    <x v="4"/>
    <n v="399"/>
    <n v="5"/>
    <n v="1995"/>
  </r>
  <r>
    <s v="1655"/>
    <x v="529"/>
    <n v="17"/>
    <x v="6"/>
    <x v="4"/>
    <x v="3"/>
    <x v="0"/>
    <n v="199"/>
    <n v="8"/>
    <n v="1592"/>
  </r>
  <r>
    <s v="1656"/>
    <x v="529"/>
    <n v="16"/>
    <x v="4"/>
    <x v="4"/>
    <x v="3"/>
    <x v="1"/>
    <n v="289"/>
    <n v="9"/>
    <n v="2601"/>
  </r>
  <r>
    <s v="1657"/>
    <x v="529"/>
    <n v="10"/>
    <x v="14"/>
    <x v="5"/>
    <x v="2"/>
    <x v="4"/>
    <n v="399"/>
    <n v="8"/>
    <n v="3192"/>
  </r>
  <r>
    <s v="1658"/>
    <x v="529"/>
    <n v="3"/>
    <x v="9"/>
    <x v="1"/>
    <x v="1"/>
    <x v="4"/>
    <n v="399"/>
    <n v="8"/>
    <n v="3192"/>
  </r>
  <r>
    <s v="1659"/>
    <x v="529"/>
    <n v="13"/>
    <x v="5"/>
    <x v="6"/>
    <x v="0"/>
    <x v="3"/>
    <n v="69"/>
    <n v="4"/>
    <n v="276"/>
  </r>
  <r>
    <s v="1660"/>
    <x v="530"/>
    <n v="13"/>
    <x v="5"/>
    <x v="0"/>
    <x v="0"/>
    <x v="1"/>
    <n v="289"/>
    <n v="4"/>
    <n v="1156"/>
  </r>
  <r>
    <s v="1661"/>
    <x v="530"/>
    <n v="9"/>
    <x v="2"/>
    <x v="2"/>
    <x v="2"/>
    <x v="3"/>
    <n v="69"/>
    <n v="5"/>
    <n v="345"/>
  </r>
  <r>
    <s v="1662"/>
    <x v="530"/>
    <n v="20"/>
    <x v="8"/>
    <x v="4"/>
    <x v="3"/>
    <x v="3"/>
    <n v="69"/>
    <n v="8"/>
    <n v="552"/>
  </r>
  <r>
    <s v="1663"/>
    <x v="530"/>
    <n v="2"/>
    <x v="18"/>
    <x v="1"/>
    <x v="1"/>
    <x v="1"/>
    <n v="289"/>
    <n v="5"/>
    <n v="1445"/>
  </r>
  <r>
    <s v="1664"/>
    <x v="530"/>
    <n v="13"/>
    <x v="5"/>
    <x v="6"/>
    <x v="0"/>
    <x v="4"/>
    <n v="399"/>
    <n v="7"/>
    <n v="2793"/>
  </r>
  <r>
    <s v="1665"/>
    <x v="530"/>
    <n v="17"/>
    <x v="6"/>
    <x v="4"/>
    <x v="3"/>
    <x v="0"/>
    <n v="199"/>
    <n v="3"/>
    <n v="597"/>
  </r>
  <r>
    <s v="1666"/>
    <x v="531"/>
    <n v="20"/>
    <x v="8"/>
    <x v="4"/>
    <x v="3"/>
    <x v="0"/>
    <n v="199"/>
    <n v="7"/>
    <n v="1393"/>
  </r>
  <r>
    <s v="1667"/>
    <x v="531"/>
    <n v="8"/>
    <x v="10"/>
    <x v="5"/>
    <x v="2"/>
    <x v="4"/>
    <n v="399"/>
    <n v="2"/>
    <n v="798"/>
  </r>
  <r>
    <s v="1668"/>
    <x v="531"/>
    <n v="16"/>
    <x v="4"/>
    <x v="3"/>
    <x v="3"/>
    <x v="2"/>
    <n v="159"/>
    <n v="3"/>
    <n v="477"/>
  </r>
  <r>
    <s v="1669"/>
    <x v="531"/>
    <n v="18"/>
    <x v="3"/>
    <x v="4"/>
    <x v="3"/>
    <x v="3"/>
    <n v="69"/>
    <n v="8"/>
    <n v="552"/>
  </r>
  <r>
    <s v="1670"/>
    <x v="532"/>
    <n v="1"/>
    <x v="1"/>
    <x v="1"/>
    <x v="1"/>
    <x v="1"/>
    <n v="289"/>
    <n v="5"/>
    <n v="1445"/>
  </r>
  <r>
    <s v="1671"/>
    <x v="532"/>
    <n v="17"/>
    <x v="6"/>
    <x v="4"/>
    <x v="3"/>
    <x v="1"/>
    <n v="289"/>
    <n v="1"/>
    <n v="289"/>
  </r>
  <r>
    <s v="1672"/>
    <x v="532"/>
    <n v="4"/>
    <x v="12"/>
    <x v="7"/>
    <x v="1"/>
    <x v="3"/>
    <n v="69"/>
    <n v="8"/>
    <n v="552"/>
  </r>
  <r>
    <s v="1673"/>
    <x v="532"/>
    <n v="18"/>
    <x v="3"/>
    <x v="3"/>
    <x v="3"/>
    <x v="2"/>
    <n v="159"/>
    <n v="6"/>
    <n v="954"/>
  </r>
  <r>
    <s v="1674"/>
    <x v="533"/>
    <n v="17"/>
    <x v="6"/>
    <x v="4"/>
    <x v="3"/>
    <x v="4"/>
    <n v="399"/>
    <n v="3"/>
    <n v="1197"/>
  </r>
  <r>
    <s v="1675"/>
    <x v="534"/>
    <n v="13"/>
    <x v="5"/>
    <x v="0"/>
    <x v="0"/>
    <x v="0"/>
    <n v="199"/>
    <n v="0"/>
    <n v="0"/>
  </r>
  <r>
    <s v="1676"/>
    <x v="534"/>
    <n v="11"/>
    <x v="0"/>
    <x v="0"/>
    <x v="0"/>
    <x v="0"/>
    <n v="199"/>
    <n v="7"/>
    <n v="1393"/>
  </r>
  <r>
    <s v="1677"/>
    <x v="534"/>
    <n v="14"/>
    <x v="7"/>
    <x v="6"/>
    <x v="0"/>
    <x v="2"/>
    <n v="159"/>
    <n v="5"/>
    <n v="795"/>
  </r>
  <r>
    <s v="1678"/>
    <x v="535"/>
    <n v="6"/>
    <x v="11"/>
    <x v="2"/>
    <x v="2"/>
    <x v="2"/>
    <n v="159"/>
    <n v="2"/>
    <n v="318"/>
  </r>
  <r>
    <s v="1679"/>
    <x v="536"/>
    <n v="20"/>
    <x v="8"/>
    <x v="3"/>
    <x v="3"/>
    <x v="0"/>
    <n v="199"/>
    <n v="7"/>
    <n v="1393"/>
  </r>
  <r>
    <s v="1680"/>
    <x v="537"/>
    <n v="4"/>
    <x v="12"/>
    <x v="1"/>
    <x v="1"/>
    <x v="2"/>
    <n v="159"/>
    <n v="5"/>
    <n v="795"/>
  </r>
  <r>
    <s v="1681"/>
    <x v="537"/>
    <n v="6"/>
    <x v="11"/>
    <x v="5"/>
    <x v="2"/>
    <x v="3"/>
    <n v="69"/>
    <n v="5"/>
    <n v="345"/>
  </r>
  <r>
    <s v="1682"/>
    <x v="537"/>
    <n v="3"/>
    <x v="9"/>
    <x v="7"/>
    <x v="1"/>
    <x v="0"/>
    <n v="199"/>
    <n v="5"/>
    <n v="995"/>
  </r>
  <r>
    <s v="1683"/>
    <x v="537"/>
    <n v="9"/>
    <x v="2"/>
    <x v="5"/>
    <x v="2"/>
    <x v="2"/>
    <n v="159"/>
    <n v="4"/>
    <n v="636"/>
  </r>
  <r>
    <s v="1684"/>
    <x v="537"/>
    <n v="12"/>
    <x v="16"/>
    <x v="6"/>
    <x v="0"/>
    <x v="2"/>
    <n v="159"/>
    <n v="2"/>
    <n v="318"/>
  </r>
  <r>
    <s v="1685"/>
    <x v="537"/>
    <n v="3"/>
    <x v="9"/>
    <x v="1"/>
    <x v="1"/>
    <x v="2"/>
    <n v="159"/>
    <n v="8"/>
    <n v="1272"/>
  </r>
  <r>
    <s v="1686"/>
    <x v="538"/>
    <n v="15"/>
    <x v="19"/>
    <x v="0"/>
    <x v="0"/>
    <x v="2"/>
    <n v="159"/>
    <n v="4"/>
    <n v="636"/>
  </r>
  <r>
    <s v="1687"/>
    <x v="538"/>
    <n v="9"/>
    <x v="2"/>
    <x v="2"/>
    <x v="2"/>
    <x v="2"/>
    <n v="159"/>
    <n v="8"/>
    <n v="1272"/>
  </r>
  <r>
    <s v="1688"/>
    <x v="539"/>
    <n v="13"/>
    <x v="5"/>
    <x v="0"/>
    <x v="0"/>
    <x v="4"/>
    <n v="399"/>
    <n v="5"/>
    <n v="1995"/>
  </r>
  <r>
    <s v="1689"/>
    <x v="540"/>
    <n v="16"/>
    <x v="4"/>
    <x v="4"/>
    <x v="3"/>
    <x v="4"/>
    <n v="399"/>
    <n v="6"/>
    <n v="2394"/>
  </r>
  <r>
    <s v="1690"/>
    <x v="541"/>
    <n v="7"/>
    <x v="17"/>
    <x v="5"/>
    <x v="2"/>
    <x v="4"/>
    <n v="399"/>
    <n v="4"/>
    <n v="1596"/>
  </r>
  <r>
    <s v="1691"/>
    <x v="541"/>
    <n v="2"/>
    <x v="18"/>
    <x v="7"/>
    <x v="1"/>
    <x v="1"/>
    <n v="289"/>
    <n v="7"/>
    <n v="2023"/>
  </r>
  <r>
    <s v="1692"/>
    <x v="542"/>
    <n v="9"/>
    <x v="2"/>
    <x v="2"/>
    <x v="2"/>
    <x v="3"/>
    <n v="69"/>
    <n v="3"/>
    <n v="207"/>
  </r>
  <r>
    <s v="1693"/>
    <x v="543"/>
    <n v="20"/>
    <x v="8"/>
    <x v="4"/>
    <x v="3"/>
    <x v="1"/>
    <n v="289"/>
    <n v="8"/>
    <n v="2312"/>
  </r>
  <r>
    <s v="1694"/>
    <x v="544"/>
    <n v="9"/>
    <x v="2"/>
    <x v="2"/>
    <x v="2"/>
    <x v="4"/>
    <n v="399"/>
    <n v="5"/>
    <n v="1995"/>
  </r>
  <r>
    <s v="1695"/>
    <x v="544"/>
    <n v="8"/>
    <x v="10"/>
    <x v="5"/>
    <x v="2"/>
    <x v="0"/>
    <n v="199"/>
    <n v="3"/>
    <n v="597"/>
  </r>
  <r>
    <s v="1696"/>
    <x v="545"/>
    <n v="9"/>
    <x v="2"/>
    <x v="2"/>
    <x v="2"/>
    <x v="2"/>
    <n v="159"/>
    <n v="7"/>
    <n v="1113"/>
  </r>
  <r>
    <s v="1697"/>
    <x v="546"/>
    <n v="14"/>
    <x v="7"/>
    <x v="0"/>
    <x v="0"/>
    <x v="3"/>
    <n v="69"/>
    <n v="8"/>
    <n v="552"/>
  </r>
  <r>
    <s v="1698"/>
    <x v="547"/>
    <n v="8"/>
    <x v="10"/>
    <x v="5"/>
    <x v="2"/>
    <x v="0"/>
    <n v="199"/>
    <n v="3"/>
    <n v="597"/>
  </r>
  <r>
    <s v="1699"/>
    <x v="547"/>
    <n v="11"/>
    <x v="0"/>
    <x v="0"/>
    <x v="0"/>
    <x v="2"/>
    <n v="159"/>
    <n v="0"/>
    <n v="0"/>
  </r>
  <r>
    <s v="1700"/>
    <x v="548"/>
    <n v="12"/>
    <x v="16"/>
    <x v="0"/>
    <x v="0"/>
    <x v="1"/>
    <n v="289"/>
    <n v="5"/>
    <n v="1445"/>
  </r>
  <r>
    <s v="1701"/>
    <x v="549"/>
    <n v="16"/>
    <x v="4"/>
    <x v="4"/>
    <x v="3"/>
    <x v="4"/>
    <n v="399"/>
    <n v="4"/>
    <n v="1596"/>
  </r>
  <r>
    <s v="1702"/>
    <x v="550"/>
    <n v="8"/>
    <x v="10"/>
    <x v="2"/>
    <x v="2"/>
    <x v="0"/>
    <n v="199"/>
    <n v="5"/>
    <n v="995"/>
  </r>
  <r>
    <s v="1703"/>
    <x v="550"/>
    <n v="5"/>
    <x v="15"/>
    <x v="1"/>
    <x v="1"/>
    <x v="4"/>
    <n v="399"/>
    <n v="7"/>
    <n v="2793"/>
  </r>
  <r>
    <s v="1704"/>
    <x v="551"/>
    <n v="18"/>
    <x v="3"/>
    <x v="4"/>
    <x v="3"/>
    <x v="2"/>
    <n v="159"/>
    <n v="0"/>
    <n v="0"/>
  </r>
  <r>
    <s v="1705"/>
    <x v="552"/>
    <n v="9"/>
    <x v="2"/>
    <x v="2"/>
    <x v="2"/>
    <x v="0"/>
    <n v="199"/>
    <n v="2"/>
    <n v="398"/>
  </r>
  <r>
    <s v="1706"/>
    <x v="553"/>
    <n v="7"/>
    <x v="17"/>
    <x v="5"/>
    <x v="2"/>
    <x v="3"/>
    <n v="69"/>
    <n v="3"/>
    <n v="207"/>
  </r>
  <r>
    <s v="1707"/>
    <x v="554"/>
    <n v="19"/>
    <x v="13"/>
    <x v="4"/>
    <x v="3"/>
    <x v="2"/>
    <n v="159"/>
    <n v="0"/>
    <n v="0"/>
  </r>
  <r>
    <s v="1708"/>
    <x v="555"/>
    <n v="5"/>
    <x v="15"/>
    <x v="1"/>
    <x v="1"/>
    <x v="0"/>
    <n v="199"/>
    <n v="3"/>
    <n v="597"/>
  </r>
  <r>
    <s v="1709"/>
    <x v="555"/>
    <n v="8"/>
    <x v="10"/>
    <x v="5"/>
    <x v="2"/>
    <x v="0"/>
    <n v="199"/>
    <n v="6"/>
    <n v="1194"/>
  </r>
  <r>
    <s v="1710"/>
    <x v="555"/>
    <n v="14"/>
    <x v="7"/>
    <x v="0"/>
    <x v="0"/>
    <x v="4"/>
    <n v="399"/>
    <n v="0"/>
    <n v="0"/>
  </r>
  <r>
    <s v="1711"/>
    <x v="555"/>
    <n v="13"/>
    <x v="5"/>
    <x v="6"/>
    <x v="0"/>
    <x v="3"/>
    <n v="69"/>
    <n v="2"/>
    <n v="138"/>
  </r>
  <r>
    <s v="1712"/>
    <x v="556"/>
    <n v="5"/>
    <x v="15"/>
    <x v="1"/>
    <x v="1"/>
    <x v="2"/>
    <n v="159"/>
    <n v="7"/>
    <n v="1113"/>
  </r>
  <r>
    <s v="1713"/>
    <x v="556"/>
    <n v="19"/>
    <x v="13"/>
    <x v="3"/>
    <x v="3"/>
    <x v="4"/>
    <n v="399"/>
    <n v="9"/>
    <n v="3591"/>
  </r>
  <r>
    <s v="1714"/>
    <x v="557"/>
    <n v="13"/>
    <x v="5"/>
    <x v="0"/>
    <x v="0"/>
    <x v="0"/>
    <n v="199"/>
    <n v="3"/>
    <n v="597"/>
  </r>
  <r>
    <s v="1715"/>
    <x v="557"/>
    <n v="5"/>
    <x v="15"/>
    <x v="7"/>
    <x v="1"/>
    <x v="3"/>
    <n v="69"/>
    <n v="3"/>
    <n v="207"/>
  </r>
  <r>
    <s v="1716"/>
    <x v="557"/>
    <n v="14"/>
    <x v="7"/>
    <x v="0"/>
    <x v="0"/>
    <x v="4"/>
    <n v="399"/>
    <n v="1"/>
    <n v="399"/>
  </r>
  <r>
    <s v="1717"/>
    <x v="557"/>
    <n v="11"/>
    <x v="0"/>
    <x v="0"/>
    <x v="0"/>
    <x v="3"/>
    <n v="69"/>
    <n v="1"/>
    <n v="69"/>
  </r>
  <r>
    <s v="1718"/>
    <x v="557"/>
    <n v="7"/>
    <x v="17"/>
    <x v="2"/>
    <x v="2"/>
    <x v="2"/>
    <n v="159"/>
    <n v="8"/>
    <n v="1272"/>
  </r>
  <r>
    <s v="1719"/>
    <x v="557"/>
    <n v="5"/>
    <x v="15"/>
    <x v="7"/>
    <x v="1"/>
    <x v="1"/>
    <n v="289"/>
    <n v="0"/>
    <n v="0"/>
  </r>
  <r>
    <s v="1720"/>
    <x v="557"/>
    <n v="1"/>
    <x v="1"/>
    <x v="7"/>
    <x v="1"/>
    <x v="1"/>
    <n v="289"/>
    <n v="3"/>
    <n v="867"/>
  </r>
  <r>
    <s v="1721"/>
    <x v="558"/>
    <n v="6"/>
    <x v="11"/>
    <x v="5"/>
    <x v="2"/>
    <x v="0"/>
    <n v="199"/>
    <n v="1"/>
    <n v="199"/>
  </r>
  <r>
    <s v="1722"/>
    <x v="559"/>
    <n v="16"/>
    <x v="4"/>
    <x v="4"/>
    <x v="3"/>
    <x v="0"/>
    <n v="199"/>
    <n v="8"/>
    <n v="1592"/>
  </r>
  <r>
    <s v="1723"/>
    <x v="559"/>
    <n v="10"/>
    <x v="14"/>
    <x v="5"/>
    <x v="2"/>
    <x v="0"/>
    <n v="199"/>
    <n v="2"/>
    <n v="398"/>
  </r>
  <r>
    <s v="1724"/>
    <x v="559"/>
    <n v="20"/>
    <x v="8"/>
    <x v="3"/>
    <x v="3"/>
    <x v="2"/>
    <n v="159"/>
    <n v="1"/>
    <n v="159"/>
  </r>
  <r>
    <s v="1725"/>
    <x v="559"/>
    <n v="4"/>
    <x v="12"/>
    <x v="1"/>
    <x v="1"/>
    <x v="1"/>
    <n v="289"/>
    <n v="8"/>
    <n v="2312"/>
  </r>
  <r>
    <s v="1726"/>
    <x v="559"/>
    <n v="10"/>
    <x v="14"/>
    <x v="5"/>
    <x v="2"/>
    <x v="4"/>
    <n v="399"/>
    <n v="9"/>
    <n v="3591"/>
  </r>
  <r>
    <s v="1727"/>
    <x v="559"/>
    <n v="4"/>
    <x v="12"/>
    <x v="1"/>
    <x v="1"/>
    <x v="0"/>
    <n v="199"/>
    <n v="3"/>
    <n v="597"/>
  </r>
  <r>
    <s v="1728"/>
    <x v="560"/>
    <n v="16"/>
    <x v="4"/>
    <x v="3"/>
    <x v="3"/>
    <x v="2"/>
    <n v="159"/>
    <n v="3"/>
    <n v="477"/>
  </r>
  <r>
    <s v="1729"/>
    <x v="560"/>
    <n v="2"/>
    <x v="18"/>
    <x v="1"/>
    <x v="1"/>
    <x v="2"/>
    <n v="159"/>
    <n v="4"/>
    <n v="636"/>
  </r>
  <r>
    <s v="1730"/>
    <x v="560"/>
    <n v="18"/>
    <x v="3"/>
    <x v="4"/>
    <x v="3"/>
    <x v="4"/>
    <n v="399"/>
    <n v="5"/>
    <n v="1995"/>
  </r>
  <r>
    <s v="1731"/>
    <x v="561"/>
    <n v="9"/>
    <x v="2"/>
    <x v="5"/>
    <x v="2"/>
    <x v="4"/>
    <n v="399"/>
    <n v="0"/>
    <n v="0"/>
  </r>
  <r>
    <s v="1732"/>
    <x v="562"/>
    <n v="4"/>
    <x v="12"/>
    <x v="1"/>
    <x v="1"/>
    <x v="4"/>
    <n v="399"/>
    <n v="8"/>
    <n v="3192"/>
  </r>
  <r>
    <s v="1733"/>
    <x v="562"/>
    <n v="5"/>
    <x v="15"/>
    <x v="1"/>
    <x v="1"/>
    <x v="2"/>
    <n v="159"/>
    <n v="9"/>
    <n v="1431"/>
  </r>
  <r>
    <s v="1734"/>
    <x v="563"/>
    <n v="5"/>
    <x v="15"/>
    <x v="1"/>
    <x v="1"/>
    <x v="4"/>
    <n v="399"/>
    <n v="2"/>
    <n v="798"/>
  </r>
  <r>
    <s v="1735"/>
    <x v="563"/>
    <n v="12"/>
    <x v="16"/>
    <x v="6"/>
    <x v="0"/>
    <x v="4"/>
    <n v="399"/>
    <n v="7"/>
    <n v="2793"/>
  </r>
  <r>
    <s v="1736"/>
    <x v="563"/>
    <n v="7"/>
    <x v="17"/>
    <x v="5"/>
    <x v="2"/>
    <x v="1"/>
    <n v="289"/>
    <n v="7"/>
    <n v="2023"/>
  </r>
  <r>
    <s v="1737"/>
    <x v="563"/>
    <n v="1"/>
    <x v="1"/>
    <x v="7"/>
    <x v="1"/>
    <x v="3"/>
    <n v="69"/>
    <n v="3"/>
    <n v="207"/>
  </r>
  <r>
    <s v="1738"/>
    <x v="564"/>
    <n v="18"/>
    <x v="3"/>
    <x v="4"/>
    <x v="3"/>
    <x v="2"/>
    <n v="159"/>
    <n v="6"/>
    <n v="954"/>
  </r>
  <r>
    <s v="1739"/>
    <x v="565"/>
    <n v="3"/>
    <x v="9"/>
    <x v="7"/>
    <x v="1"/>
    <x v="3"/>
    <n v="69"/>
    <n v="3"/>
    <n v="207"/>
  </r>
  <r>
    <s v="1740"/>
    <x v="565"/>
    <n v="2"/>
    <x v="18"/>
    <x v="1"/>
    <x v="1"/>
    <x v="0"/>
    <n v="199"/>
    <n v="4"/>
    <n v="796"/>
  </r>
  <r>
    <s v="1741"/>
    <x v="565"/>
    <n v="17"/>
    <x v="6"/>
    <x v="3"/>
    <x v="3"/>
    <x v="1"/>
    <n v="289"/>
    <n v="2"/>
    <n v="578"/>
  </r>
  <r>
    <s v="1742"/>
    <x v="566"/>
    <n v="14"/>
    <x v="7"/>
    <x v="6"/>
    <x v="0"/>
    <x v="1"/>
    <n v="289"/>
    <n v="9"/>
    <n v="2601"/>
  </r>
  <r>
    <s v="1743"/>
    <x v="566"/>
    <n v="19"/>
    <x v="13"/>
    <x v="4"/>
    <x v="3"/>
    <x v="3"/>
    <n v="69"/>
    <n v="2"/>
    <n v="138"/>
  </r>
  <r>
    <s v="1744"/>
    <x v="566"/>
    <n v="9"/>
    <x v="2"/>
    <x v="2"/>
    <x v="2"/>
    <x v="3"/>
    <n v="69"/>
    <n v="4"/>
    <n v="276"/>
  </r>
  <r>
    <s v="1745"/>
    <x v="566"/>
    <n v="9"/>
    <x v="2"/>
    <x v="5"/>
    <x v="2"/>
    <x v="0"/>
    <n v="199"/>
    <n v="5"/>
    <n v="995"/>
  </r>
  <r>
    <s v="1746"/>
    <x v="567"/>
    <n v="9"/>
    <x v="2"/>
    <x v="5"/>
    <x v="2"/>
    <x v="3"/>
    <n v="69"/>
    <n v="4"/>
    <n v="276"/>
  </r>
  <r>
    <s v="1747"/>
    <x v="567"/>
    <n v="6"/>
    <x v="11"/>
    <x v="5"/>
    <x v="2"/>
    <x v="0"/>
    <n v="199"/>
    <n v="0"/>
    <n v="0"/>
  </r>
  <r>
    <s v="1748"/>
    <x v="567"/>
    <n v="11"/>
    <x v="0"/>
    <x v="6"/>
    <x v="0"/>
    <x v="3"/>
    <n v="69"/>
    <n v="0"/>
    <n v="0"/>
  </r>
  <r>
    <s v="1749"/>
    <x v="568"/>
    <n v="2"/>
    <x v="18"/>
    <x v="7"/>
    <x v="1"/>
    <x v="4"/>
    <n v="399"/>
    <n v="9"/>
    <n v="3591"/>
  </r>
  <r>
    <s v="1750"/>
    <x v="569"/>
    <n v="19"/>
    <x v="13"/>
    <x v="4"/>
    <x v="3"/>
    <x v="3"/>
    <n v="69"/>
    <n v="1"/>
    <n v="69"/>
  </r>
  <r>
    <s v="1751"/>
    <x v="570"/>
    <n v="15"/>
    <x v="19"/>
    <x v="0"/>
    <x v="0"/>
    <x v="3"/>
    <n v="69"/>
    <n v="4"/>
    <n v="276"/>
  </r>
  <r>
    <s v="1752"/>
    <x v="570"/>
    <n v="6"/>
    <x v="11"/>
    <x v="2"/>
    <x v="2"/>
    <x v="1"/>
    <n v="289"/>
    <n v="7"/>
    <n v="2023"/>
  </r>
  <r>
    <s v="1753"/>
    <x v="570"/>
    <n v="12"/>
    <x v="16"/>
    <x v="6"/>
    <x v="0"/>
    <x v="3"/>
    <n v="69"/>
    <n v="8"/>
    <n v="552"/>
  </r>
  <r>
    <s v="1754"/>
    <x v="570"/>
    <n v="2"/>
    <x v="18"/>
    <x v="7"/>
    <x v="1"/>
    <x v="3"/>
    <n v="69"/>
    <n v="9"/>
    <n v="621"/>
  </r>
  <r>
    <s v="1755"/>
    <x v="570"/>
    <n v="15"/>
    <x v="19"/>
    <x v="6"/>
    <x v="0"/>
    <x v="1"/>
    <n v="289"/>
    <n v="4"/>
    <n v="1156"/>
  </r>
  <r>
    <s v="1756"/>
    <x v="570"/>
    <n v="2"/>
    <x v="18"/>
    <x v="1"/>
    <x v="1"/>
    <x v="4"/>
    <n v="399"/>
    <n v="9"/>
    <n v="3591"/>
  </r>
  <r>
    <s v="1757"/>
    <x v="570"/>
    <n v="4"/>
    <x v="12"/>
    <x v="1"/>
    <x v="1"/>
    <x v="1"/>
    <n v="289"/>
    <n v="2"/>
    <n v="578"/>
  </r>
  <r>
    <s v="1758"/>
    <x v="570"/>
    <n v="5"/>
    <x v="15"/>
    <x v="7"/>
    <x v="1"/>
    <x v="3"/>
    <n v="69"/>
    <n v="9"/>
    <n v="621"/>
  </r>
  <r>
    <s v="1759"/>
    <x v="571"/>
    <n v="18"/>
    <x v="3"/>
    <x v="4"/>
    <x v="3"/>
    <x v="2"/>
    <n v="159"/>
    <n v="5"/>
    <n v="795"/>
  </r>
  <r>
    <s v="1760"/>
    <x v="572"/>
    <n v="18"/>
    <x v="3"/>
    <x v="3"/>
    <x v="3"/>
    <x v="0"/>
    <n v="199"/>
    <n v="0"/>
    <n v="0"/>
  </r>
  <r>
    <s v="1761"/>
    <x v="573"/>
    <n v="11"/>
    <x v="0"/>
    <x v="0"/>
    <x v="0"/>
    <x v="0"/>
    <n v="199"/>
    <n v="4"/>
    <n v="796"/>
  </r>
  <r>
    <s v="1762"/>
    <x v="573"/>
    <n v="19"/>
    <x v="13"/>
    <x v="3"/>
    <x v="3"/>
    <x v="3"/>
    <n v="69"/>
    <n v="8"/>
    <n v="552"/>
  </r>
  <r>
    <s v="1763"/>
    <x v="574"/>
    <n v="2"/>
    <x v="18"/>
    <x v="1"/>
    <x v="1"/>
    <x v="0"/>
    <n v="199"/>
    <n v="7"/>
    <n v="1393"/>
  </r>
  <r>
    <s v="1764"/>
    <x v="574"/>
    <n v="9"/>
    <x v="2"/>
    <x v="2"/>
    <x v="2"/>
    <x v="3"/>
    <n v="69"/>
    <n v="2"/>
    <n v="138"/>
  </r>
  <r>
    <s v="1765"/>
    <x v="575"/>
    <n v="9"/>
    <x v="2"/>
    <x v="5"/>
    <x v="2"/>
    <x v="0"/>
    <n v="199"/>
    <n v="3"/>
    <n v="597"/>
  </r>
  <r>
    <s v="1766"/>
    <x v="576"/>
    <n v="13"/>
    <x v="5"/>
    <x v="0"/>
    <x v="0"/>
    <x v="4"/>
    <n v="399"/>
    <n v="8"/>
    <n v="3192"/>
  </r>
  <r>
    <s v="1767"/>
    <x v="576"/>
    <n v="6"/>
    <x v="11"/>
    <x v="2"/>
    <x v="2"/>
    <x v="4"/>
    <n v="399"/>
    <n v="9"/>
    <n v="3591"/>
  </r>
  <r>
    <s v="1768"/>
    <x v="577"/>
    <n v="15"/>
    <x v="19"/>
    <x v="6"/>
    <x v="0"/>
    <x v="2"/>
    <n v="159"/>
    <n v="1"/>
    <n v="159"/>
  </r>
  <r>
    <s v="1769"/>
    <x v="578"/>
    <n v="6"/>
    <x v="11"/>
    <x v="5"/>
    <x v="2"/>
    <x v="4"/>
    <n v="399"/>
    <n v="2"/>
    <n v="798"/>
  </r>
  <r>
    <s v="1770"/>
    <x v="579"/>
    <n v="1"/>
    <x v="1"/>
    <x v="7"/>
    <x v="1"/>
    <x v="2"/>
    <n v="159"/>
    <n v="8"/>
    <n v="1272"/>
  </r>
  <r>
    <s v="1771"/>
    <x v="579"/>
    <n v="4"/>
    <x v="12"/>
    <x v="1"/>
    <x v="1"/>
    <x v="0"/>
    <n v="199"/>
    <n v="7"/>
    <n v="1393"/>
  </r>
  <r>
    <s v="1772"/>
    <x v="580"/>
    <n v="18"/>
    <x v="3"/>
    <x v="4"/>
    <x v="3"/>
    <x v="0"/>
    <n v="199"/>
    <n v="8"/>
    <n v="1592"/>
  </r>
  <r>
    <s v="1773"/>
    <x v="580"/>
    <n v="5"/>
    <x v="15"/>
    <x v="1"/>
    <x v="1"/>
    <x v="0"/>
    <n v="199"/>
    <n v="2"/>
    <n v="398"/>
  </r>
  <r>
    <s v="1774"/>
    <x v="580"/>
    <n v="8"/>
    <x v="10"/>
    <x v="5"/>
    <x v="2"/>
    <x v="0"/>
    <n v="199"/>
    <n v="1"/>
    <n v="199"/>
  </r>
  <r>
    <s v="1775"/>
    <x v="580"/>
    <n v="7"/>
    <x v="17"/>
    <x v="5"/>
    <x v="2"/>
    <x v="3"/>
    <n v="69"/>
    <n v="9"/>
    <n v="621"/>
  </r>
  <r>
    <s v="1776"/>
    <x v="581"/>
    <n v="2"/>
    <x v="18"/>
    <x v="1"/>
    <x v="1"/>
    <x v="1"/>
    <n v="289"/>
    <n v="8"/>
    <n v="2312"/>
  </r>
  <r>
    <s v="1777"/>
    <x v="582"/>
    <n v="7"/>
    <x v="17"/>
    <x v="2"/>
    <x v="2"/>
    <x v="4"/>
    <n v="399"/>
    <n v="6"/>
    <n v="2394"/>
  </r>
  <r>
    <s v="1778"/>
    <x v="583"/>
    <n v="2"/>
    <x v="18"/>
    <x v="1"/>
    <x v="1"/>
    <x v="2"/>
    <n v="159"/>
    <n v="6"/>
    <n v="954"/>
  </r>
  <r>
    <s v="1779"/>
    <x v="583"/>
    <n v="10"/>
    <x v="14"/>
    <x v="2"/>
    <x v="2"/>
    <x v="2"/>
    <n v="159"/>
    <n v="3"/>
    <n v="477"/>
  </r>
  <r>
    <s v="1780"/>
    <x v="583"/>
    <n v="18"/>
    <x v="3"/>
    <x v="4"/>
    <x v="3"/>
    <x v="1"/>
    <n v="289"/>
    <n v="0"/>
    <n v="0"/>
  </r>
  <r>
    <s v="1781"/>
    <x v="583"/>
    <n v="19"/>
    <x v="13"/>
    <x v="3"/>
    <x v="3"/>
    <x v="1"/>
    <n v="289"/>
    <n v="8"/>
    <n v="2312"/>
  </r>
  <r>
    <s v="1782"/>
    <x v="584"/>
    <n v="13"/>
    <x v="5"/>
    <x v="0"/>
    <x v="0"/>
    <x v="0"/>
    <n v="199"/>
    <n v="3"/>
    <n v="597"/>
  </r>
  <r>
    <s v="1783"/>
    <x v="584"/>
    <n v="5"/>
    <x v="15"/>
    <x v="1"/>
    <x v="1"/>
    <x v="4"/>
    <n v="399"/>
    <n v="1"/>
    <n v="399"/>
  </r>
  <r>
    <s v="1784"/>
    <x v="584"/>
    <n v="14"/>
    <x v="7"/>
    <x v="0"/>
    <x v="0"/>
    <x v="2"/>
    <n v="159"/>
    <n v="1"/>
    <n v="159"/>
  </r>
  <r>
    <s v="1785"/>
    <x v="584"/>
    <n v="9"/>
    <x v="2"/>
    <x v="5"/>
    <x v="2"/>
    <x v="3"/>
    <n v="69"/>
    <n v="0"/>
    <n v="0"/>
  </r>
  <r>
    <s v="1786"/>
    <x v="584"/>
    <n v="15"/>
    <x v="19"/>
    <x v="0"/>
    <x v="0"/>
    <x v="4"/>
    <n v="399"/>
    <n v="2"/>
    <n v="798"/>
  </r>
  <r>
    <s v="1787"/>
    <x v="585"/>
    <n v="15"/>
    <x v="19"/>
    <x v="6"/>
    <x v="0"/>
    <x v="1"/>
    <n v="289"/>
    <n v="8"/>
    <n v="2312"/>
  </r>
  <r>
    <s v="1788"/>
    <x v="585"/>
    <n v="11"/>
    <x v="0"/>
    <x v="6"/>
    <x v="0"/>
    <x v="4"/>
    <n v="399"/>
    <n v="5"/>
    <n v="1995"/>
  </r>
  <r>
    <s v="1789"/>
    <x v="586"/>
    <n v="4"/>
    <x v="12"/>
    <x v="7"/>
    <x v="1"/>
    <x v="0"/>
    <n v="199"/>
    <n v="9"/>
    <n v="1791"/>
  </r>
  <r>
    <s v="1790"/>
    <x v="586"/>
    <n v="14"/>
    <x v="7"/>
    <x v="6"/>
    <x v="0"/>
    <x v="2"/>
    <n v="159"/>
    <n v="8"/>
    <n v="1272"/>
  </r>
  <r>
    <s v="1791"/>
    <x v="587"/>
    <n v="17"/>
    <x v="6"/>
    <x v="3"/>
    <x v="3"/>
    <x v="4"/>
    <n v="399"/>
    <n v="8"/>
    <n v="3192"/>
  </r>
  <r>
    <s v="1792"/>
    <x v="587"/>
    <n v="3"/>
    <x v="9"/>
    <x v="1"/>
    <x v="1"/>
    <x v="4"/>
    <n v="399"/>
    <n v="2"/>
    <n v="798"/>
  </r>
  <r>
    <s v="1793"/>
    <x v="587"/>
    <n v="17"/>
    <x v="6"/>
    <x v="4"/>
    <x v="3"/>
    <x v="3"/>
    <n v="69"/>
    <n v="0"/>
    <n v="0"/>
  </r>
  <r>
    <s v="1794"/>
    <x v="587"/>
    <n v="2"/>
    <x v="18"/>
    <x v="7"/>
    <x v="1"/>
    <x v="3"/>
    <n v="69"/>
    <n v="9"/>
    <n v="621"/>
  </r>
  <r>
    <s v="1795"/>
    <x v="587"/>
    <n v="7"/>
    <x v="17"/>
    <x v="5"/>
    <x v="2"/>
    <x v="3"/>
    <n v="69"/>
    <n v="5"/>
    <n v="345"/>
  </r>
  <r>
    <s v="1796"/>
    <x v="588"/>
    <n v="2"/>
    <x v="18"/>
    <x v="7"/>
    <x v="1"/>
    <x v="1"/>
    <n v="289"/>
    <n v="5"/>
    <n v="1445"/>
  </r>
  <r>
    <s v="1797"/>
    <x v="588"/>
    <n v="10"/>
    <x v="14"/>
    <x v="2"/>
    <x v="2"/>
    <x v="0"/>
    <n v="199"/>
    <n v="2"/>
    <n v="398"/>
  </r>
  <r>
    <s v="1798"/>
    <x v="588"/>
    <n v="13"/>
    <x v="5"/>
    <x v="6"/>
    <x v="0"/>
    <x v="1"/>
    <n v="289"/>
    <n v="4"/>
    <n v="1156"/>
  </r>
  <r>
    <s v="1799"/>
    <x v="588"/>
    <n v="15"/>
    <x v="19"/>
    <x v="0"/>
    <x v="0"/>
    <x v="4"/>
    <n v="399"/>
    <n v="4"/>
    <n v="1596"/>
  </r>
  <r>
    <s v="1800"/>
    <x v="588"/>
    <n v="9"/>
    <x v="2"/>
    <x v="2"/>
    <x v="2"/>
    <x v="0"/>
    <n v="199"/>
    <n v="8"/>
    <n v="1592"/>
  </r>
  <r>
    <s v="1801"/>
    <x v="588"/>
    <n v="17"/>
    <x v="6"/>
    <x v="4"/>
    <x v="3"/>
    <x v="4"/>
    <n v="399"/>
    <n v="1"/>
    <n v="399"/>
  </r>
  <r>
    <s v="1802"/>
    <x v="588"/>
    <n v="6"/>
    <x v="11"/>
    <x v="5"/>
    <x v="2"/>
    <x v="0"/>
    <n v="199"/>
    <n v="6"/>
    <n v="1194"/>
  </r>
  <r>
    <s v="1803"/>
    <x v="588"/>
    <n v="18"/>
    <x v="3"/>
    <x v="3"/>
    <x v="3"/>
    <x v="4"/>
    <n v="399"/>
    <n v="5"/>
    <n v="1995"/>
  </r>
  <r>
    <s v="1804"/>
    <x v="588"/>
    <n v="8"/>
    <x v="10"/>
    <x v="5"/>
    <x v="2"/>
    <x v="0"/>
    <n v="199"/>
    <n v="6"/>
    <n v="1194"/>
  </r>
  <r>
    <s v="1805"/>
    <x v="588"/>
    <n v="13"/>
    <x v="5"/>
    <x v="6"/>
    <x v="0"/>
    <x v="2"/>
    <n v="159"/>
    <n v="3"/>
    <n v="477"/>
  </r>
  <r>
    <s v="1806"/>
    <x v="588"/>
    <n v="17"/>
    <x v="6"/>
    <x v="4"/>
    <x v="3"/>
    <x v="3"/>
    <n v="69"/>
    <n v="7"/>
    <n v="483"/>
  </r>
  <r>
    <s v="1807"/>
    <x v="588"/>
    <n v="4"/>
    <x v="12"/>
    <x v="7"/>
    <x v="1"/>
    <x v="3"/>
    <n v="69"/>
    <n v="3"/>
    <n v="207"/>
  </r>
  <r>
    <s v="1808"/>
    <x v="589"/>
    <n v="9"/>
    <x v="2"/>
    <x v="5"/>
    <x v="2"/>
    <x v="0"/>
    <n v="199"/>
    <n v="3"/>
    <n v="597"/>
  </r>
  <r>
    <s v="1809"/>
    <x v="590"/>
    <n v="8"/>
    <x v="10"/>
    <x v="2"/>
    <x v="2"/>
    <x v="3"/>
    <n v="69"/>
    <n v="5"/>
    <n v="345"/>
  </r>
  <r>
    <s v="1810"/>
    <x v="590"/>
    <n v="3"/>
    <x v="9"/>
    <x v="7"/>
    <x v="1"/>
    <x v="1"/>
    <n v="289"/>
    <n v="3"/>
    <n v="867"/>
  </r>
  <r>
    <s v="1811"/>
    <x v="591"/>
    <n v="15"/>
    <x v="19"/>
    <x v="6"/>
    <x v="0"/>
    <x v="3"/>
    <n v="69"/>
    <n v="4"/>
    <n v="276"/>
  </r>
  <r>
    <s v="1812"/>
    <x v="591"/>
    <n v="11"/>
    <x v="0"/>
    <x v="6"/>
    <x v="0"/>
    <x v="3"/>
    <n v="69"/>
    <n v="8"/>
    <n v="552"/>
  </r>
  <r>
    <s v="1813"/>
    <x v="591"/>
    <n v="6"/>
    <x v="11"/>
    <x v="2"/>
    <x v="2"/>
    <x v="2"/>
    <n v="159"/>
    <n v="6"/>
    <n v="954"/>
  </r>
  <r>
    <s v="1814"/>
    <x v="591"/>
    <n v="9"/>
    <x v="2"/>
    <x v="2"/>
    <x v="2"/>
    <x v="2"/>
    <n v="159"/>
    <n v="6"/>
    <n v="954"/>
  </r>
  <r>
    <s v="1815"/>
    <x v="592"/>
    <n v="5"/>
    <x v="15"/>
    <x v="7"/>
    <x v="1"/>
    <x v="0"/>
    <n v="199"/>
    <n v="2"/>
    <n v="398"/>
  </r>
  <r>
    <s v="1816"/>
    <x v="593"/>
    <n v="10"/>
    <x v="14"/>
    <x v="2"/>
    <x v="2"/>
    <x v="2"/>
    <n v="159"/>
    <n v="9"/>
    <n v="1431"/>
  </r>
  <r>
    <s v="1817"/>
    <x v="593"/>
    <n v="8"/>
    <x v="10"/>
    <x v="5"/>
    <x v="2"/>
    <x v="3"/>
    <n v="69"/>
    <n v="8"/>
    <n v="552"/>
  </r>
  <r>
    <s v="1818"/>
    <x v="593"/>
    <n v="5"/>
    <x v="15"/>
    <x v="1"/>
    <x v="1"/>
    <x v="0"/>
    <n v="199"/>
    <n v="4"/>
    <n v="796"/>
  </r>
  <r>
    <s v="1819"/>
    <x v="593"/>
    <n v="9"/>
    <x v="2"/>
    <x v="2"/>
    <x v="2"/>
    <x v="0"/>
    <n v="199"/>
    <n v="9"/>
    <n v="1791"/>
  </r>
  <r>
    <s v="1820"/>
    <x v="593"/>
    <n v="2"/>
    <x v="18"/>
    <x v="1"/>
    <x v="1"/>
    <x v="3"/>
    <n v="69"/>
    <n v="9"/>
    <n v="621"/>
  </r>
  <r>
    <s v="1821"/>
    <x v="593"/>
    <n v="7"/>
    <x v="17"/>
    <x v="5"/>
    <x v="2"/>
    <x v="0"/>
    <n v="199"/>
    <n v="6"/>
    <n v="1194"/>
  </r>
  <r>
    <s v="1822"/>
    <x v="594"/>
    <n v="17"/>
    <x v="6"/>
    <x v="3"/>
    <x v="3"/>
    <x v="1"/>
    <n v="289"/>
    <n v="7"/>
    <n v="2023"/>
  </r>
  <r>
    <s v="1823"/>
    <x v="594"/>
    <n v="9"/>
    <x v="2"/>
    <x v="2"/>
    <x v="2"/>
    <x v="0"/>
    <n v="199"/>
    <n v="3"/>
    <n v="597"/>
  </r>
  <r>
    <s v="1824"/>
    <x v="594"/>
    <n v="15"/>
    <x v="19"/>
    <x v="0"/>
    <x v="0"/>
    <x v="2"/>
    <n v="159"/>
    <n v="3"/>
    <n v="477"/>
  </r>
  <r>
    <s v="1825"/>
    <x v="595"/>
    <n v="11"/>
    <x v="0"/>
    <x v="0"/>
    <x v="0"/>
    <x v="0"/>
    <n v="199"/>
    <n v="5"/>
    <n v="995"/>
  </r>
  <r>
    <s v="1826"/>
    <x v="595"/>
    <n v="18"/>
    <x v="3"/>
    <x v="4"/>
    <x v="3"/>
    <x v="1"/>
    <n v="289"/>
    <n v="4"/>
    <n v="1156"/>
  </r>
  <r>
    <s v="1827"/>
    <x v="595"/>
    <n v="2"/>
    <x v="18"/>
    <x v="1"/>
    <x v="1"/>
    <x v="1"/>
    <n v="289"/>
    <n v="2"/>
    <n v="578"/>
  </r>
  <r>
    <s v="1828"/>
    <x v="595"/>
    <n v="18"/>
    <x v="3"/>
    <x v="4"/>
    <x v="3"/>
    <x v="3"/>
    <n v="69"/>
    <n v="6"/>
    <n v="414"/>
  </r>
  <r>
    <s v="1829"/>
    <x v="595"/>
    <n v="13"/>
    <x v="5"/>
    <x v="6"/>
    <x v="0"/>
    <x v="3"/>
    <n v="69"/>
    <n v="4"/>
    <n v="276"/>
  </r>
  <r>
    <s v="1830"/>
    <x v="596"/>
    <n v="5"/>
    <x v="15"/>
    <x v="1"/>
    <x v="1"/>
    <x v="1"/>
    <n v="289"/>
    <n v="2"/>
    <n v="578"/>
  </r>
  <r>
    <s v="1831"/>
    <x v="597"/>
    <n v="8"/>
    <x v="10"/>
    <x v="2"/>
    <x v="2"/>
    <x v="0"/>
    <n v="199"/>
    <n v="3"/>
    <n v="597"/>
  </r>
  <r>
    <s v="1832"/>
    <x v="597"/>
    <n v="14"/>
    <x v="7"/>
    <x v="6"/>
    <x v="0"/>
    <x v="2"/>
    <n v="159"/>
    <n v="1"/>
    <n v="159"/>
  </r>
  <r>
    <s v="1833"/>
    <x v="597"/>
    <n v="8"/>
    <x v="10"/>
    <x v="5"/>
    <x v="2"/>
    <x v="3"/>
    <n v="69"/>
    <n v="5"/>
    <n v="345"/>
  </r>
  <r>
    <s v="1834"/>
    <x v="597"/>
    <n v="5"/>
    <x v="15"/>
    <x v="7"/>
    <x v="1"/>
    <x v="0"/>
    <n v="199"/>
    <n v="7"/>
    <n v="1393"/>
  </r>
  <r>
    <s v="1835"/>
    <x v="597"/>
    <n v="5"/>
    <x v="15"/>
    <x v="7"/>
    <x v="1"/>
    <x v="1"/>
    <n v="289"/>
    <n v="3"/>
    <n v="867"/>
  </r>
  <r>
    <s v="1836"/>
    <x v="597"/>
    <n v="9"/>
    <x v="2"/>
    <x v="5"/>
    <x v="2"/>
    <x v="0"/>
    <n v="199"/>
    <n v="5"/>
    <n v="995"/>
  </r>
  <r>
    <s v="1837"/>
    <x v="598"/>
    <n v="6"/>
    <x v="11"/>
    <x v="2"/>
    <x v="2"/>
    <x v="3"/>
    <n v="69"/>
    <n v="3"/>
    <n v="207"/>
  </r>
  <r>
    <s v="1838"/>
    <x v="598"/>
    <n v="20"/>
    <x v="8"/>
    <x v="4"/>
    <x v="3"/>
    <x v="4"/>
    <n v="399"/>
    <n v="9"/>
    <n v="3591"/>
  </r>
  <r>
    <s v="1839"/>
    <x v="598"/>
    <n v="19"/>
    <x v="13"/>
    <x v="3"/>
    <x v="3"/>
    <x v="1"/>
    <n v="289"/>
    <n v="5"/>
    <n v="1445"/>
  </r>
  <r>
    <s v="1840"/>
    <x v="598"/>
    <n v="17"/>
    <x v="6"/>
    <x v="4"/>
    <x v="3"/>
    <x v="0"/>
    <n v="199"/>
    <n v="5"/>
    <n v="995"/>
  </r>
  <r>
    <s v="1841"/>
    <x v="598"/>
    <n v="3"/>
    <x v="9"/>
    <x v="7"/>
    <x v="1"/>
    <x v="0"/>
    <n v="199"/>
    <n v="4"/>
    <n v="796"/>
  </r>
  <r>
    <s v="1842"/>
    <x v="598"/>
    <n v="2"/>
    <x v="18"/>
    <x v="1"/>
    <x v="1"/>
    <x v="2"/>
    <n v="159"/>
    <n v="3"/>
    <n v="477"/>
  </r>
  <r>
    <s v="1843"/>
    <x v="598"/>
    <n v="20"/>
    <x v="8"/>
    <x v="3"/>
    <x v="3"/>
    <x v="0"/>
    <n v="199"/>
    <n v="1"/>
    <n v="199"/>
  </r>
  <r>
    <s v="1844"/>
    <x v="598"/>
    <n v="5"/>
    <x v="15"/>
    <x v="1"/>
    <x v="1"/>
    <x v="0"/>
    <n v="199"/>
    <n v="4"/>
    <n v="796"/>
  </r>
  <r>
    <s v="1845"/>
    <x v="598"/>
    <n v="5"/>
    <x v="15"/>
    <x v="7"/>
    <x v="1"/>
    <x v="2"/>
    <n v="159"/>
    <n v="2"/>
    <n v="318"/>
  </r>
  <r>
    <s v="1846"/>
    <x v="599"/>
    <n v="7"/>
    <x v="17"/>
    <x v="2"/>
    <x v="2"/>
    <x v="2"/>
    <n v="159"/>
    <n v="1"/>
    <n v="159"/>
  </r>
  <r>
    <s v="1847"/>
    <x v="599"/>
    <n v="2"/>
    <x v="18"/>
    <x v="1"/>
    <x v="1"/>
    <x v="2"/>
    <n v="159"/>
    <n v="6"/>
    <n v="954"/>
  </r>
  <r>
    <s v="1848"/>
    <x v="600"/>
    <n v="1"/>
    <x v="1"/>
    <x v="7"/>
    <x v="1"/>
    <x v="3"/>
    <n v="69"/>
    <n v="5"/>
    <n v="345"/>
  </r>
  <r>
    <s v="1849"/>
    <x v="600"/>
    <n v="4"/>
    <x v="12"/>
    <x v="1"/>
    <x v="1"/>
    <x v="4"/>
    <n v="399"/>
    <n v="7"/>
    <n v="2793"/>
  </r>
  <r>
    <s v="1850"/>
    <x v="601"/>
    <n v="4"/>
    <x v="12"/>
    <x v="7"/>
    <x v="1"/>
    <x v="2"/>
    <n v="159"/>
    <n v="1"/>
    <n v="159"/>
  </r>
  <r>
    <s v="1851"/>
    <x v="602"/>
    <n v="14"/>
    <x v="7"/>
    <x v="6"/>
    <x v="0"/>
    <x v="3"/>
    <n v="69"/>
    <n v="2"/>
    <n v="138"/>
  </r>
  <r>
    <s v="1852"/>
    <x v="603"/>
    <n v="11"/>
    <x v="0"/>
    <x v="0"/>
    <x v="0"/>
    <x v="3"/>
    <n v="69"/>
    <n v="9"/>
    <n v="621"/>
  </r>
  <r>
    <s v="1853"/>
    <x v="604"/>
    <n v="16"/>
    <x v="4"/>
    <x v="4"/>
    <x v="3"/>
    <x v="3"/>
    <n v="69"/>
    <n v="2"/>
    <n v="138"/>
  </r>
  <r>
    <s v="1854"/>
    <x v="605"/>
    <n v="16"/>
    <x v="4"/>
    <x v="3"/>
    <x v="3"/>
    <x v="2"/>
    <n v="159"/>
    <n v="8"/>
    <n v="1272"/>
  </r>
  <r>
    <s v="1855"/>
    <x v="605"/>
    <n v="4"/>
    <x v="12"/>
    <x v="7"/>
    <x v="1"/>
    <x v="2"/>
    <n v="159"/>
    <n v="0"/>
    <n v="0"/>
  </r>
  <r>
    <s v="1856"/>
    <x v="606"/>
    <n v="19"/>
    <x v="13"/>
    <x v="4"/>
    <x v="3"/>
    <x v="2"/>
    <n v="159"/>
    <n v="7"/>
    <n v="1113"/>
  </r>
  <r>
    <s v="1857"/>
    <x v="606"/>
    <n v="7"/>
    <x v="17"/>
    <x v="5"/>
    <x v="2"/>
    <x v="0"/>
    <n v="199"/>
    <n v="1"/>
    <n v="199"/>
  </r>
  <r>
    <s v="1858"/>
    <x v="606"/>
    <n v="17"/>
    <x v="6"/>
    <x v="4"/>
    <x v="3"/>
    <x v="4"/>
    <n v="399"/>
    <n v="1"/>
    <n v="399"/>
  </r>
  <r>
    <s v="1859"/>
    <x v="606"/>
    <n v="6"/>
    <x v="11"/>
    <x v="2"/>
    <x v="2"/>
    <x v="3"/>
    <n v="69"/>
    <n v="0"/>
    <n v="0"/>
  </r>
  <r>
    <s v="1860"/>
    <x v="606"/>
    <n v="14"/>
    <x v="7"/>
    <x v="6"/>
    <x v="0"/>
    <x v="4"/>
    <n v="399"/>
    <n v="4"/>
    <n v="1596"/>
  </r>
  <r>
    <s v="1861"/>
    <x v="606"/>
    <n v="20"/>
    <x v="8"/>
    <x v="3"/>
    <x v="3"/>
    <x v="4"/>
    <n v="399"/>
    <n v="8"/>
    <n v="3192"/>
  </r>
  <r>
    <s v="1862"/>
    <x v="606"/>
    <n v="10"/>
    <x v="14"/>
    <x v="2"/>
    <x v="2"/>
    <x v="1"/>
    <n v="289"/>
    <n v="3"/>
    <n v="867"/>
  </r>
  <r>
    <s v="1863"/>
    <x v="607"/>
    <n v="11"/>
    <x v="0"/>
    <x v="0"/>
    <x v="0"/>
    <x v="4"/>
    <n v="399"/>
    <n v="5"/>
    <n v="1995"/>
  </r>
  <r>
    <s v="1864"/>
    <x v="608"/>
    <n v="16"/>
    <x v="4"/>
    <x v="3"/>
    <x v="3"/>
    <x v="1"/>
    <n v="289"/>
    <n v="3"/>
    <n v="867"/>
  </r>
  <r>
    <s v="1865"/>
    <x v="608"/>
    <n v="11"/>
    <x v="0"/>
    <x v="6"/>
    <x v="0"/>
    <x v="4"/>
    <n v="399"/>
    <n v="4"/>
    <n v="1596"/>
  </r>
  <r>
    <s v="1866"/>
    <x v="608"/>
    <n v="7"/>
    <x v="17"/>
    <x v="5"/>
    <x v="2"/>
    <x v="3"/>
    <n v="69"/>
    <n v="6"/>
    <n v="414"/>
  </r>
  <r>
    <s v="1867"/>
    <x v="609"/>
    <n v="3"/>
    <x v="9"/>
    <x v="1"/>
    <x v="1"/>
    <x v="1"/>
    <n v="289"/>
    <n v="6"/>
    <n v="1734"/>
  </r>
  <r>
    <s v="1868"/>
    <x v="609"/>
    <n v="15"/>
    <x v="19"/>
    <x v="0"/>
    <x v="0"/>
    <x v="0"/>
    <n v="199"/>
    <n v="5"/>
    <n v="995"/>
  </r>
  <r>
    <s v="1869"/>
    <x v="610"/>
    <n v="7"/>
    <x v="17"/>
    <x v="2"/>
    <x v="2"/>
    <x v="4"/>
    <n v="399"/>
    <n v="1"/>
    <n v="399"/>
  </r>
  <r>
    <s v="1870"/>
    <x v="611"/>
    <n v="19"/>
    <x v="13"/>
    <x v="4"/>
    <x v="3"/>
    <x v="4"/>
    <n v="399"/>
    <n v="9"/>
    <n v="3591"/>
  </r>
  <r>
    <s v="1871"/>
    <x v="611"/>
    <n v="20"/>
    <x v="8"/>
    <x v="3"/>
    <x v="3"/>
    <x v="2"/>
    <n v="159"/>
    <n v="4"/>
    <n v="636"/>
  </r>
  <r>
    <s v="1872"/>
    <x v="612"/>
    <n v="10"/>
    <x v="14"/>
    <x v="5"/>
    <x v="2"/>
    <x v="3"/>
    <n v="69"/>
    <n v="7"/>
    <n v="483"/>
  </r>
  <r>
    <s v="1873"/>
    <x v="612"/>
    <n v="8"/>
    <x v="10"/>
    <x v="5"/>
    <x v="2"/>
    <x v="0"/>
    <n v="199"/>
    <n v="6"/>
    <n v="1194"/>
  </r>
  <r>
    <s v="1874"/>
    <x v="613"/>
    <n v="9"/>
    <x v="2"/>
    <x v="2"/>
    <x v="2"/>
    <x v="1"/>
    <n v="289"/>
    <n v="2"/>
    <n v="578"/>
  </r>
  <r>
    <s v="1875"/>
    <x v="613"/>
    <n v="3"/>
    <x v="9"/>
    <x v="7"/>
    <x v="1"/>
    <x v="2"/>
    <n v="159"/>
    <n v="9"/>
    <n v="1431"/>
  </r>
  <r>
    <s v="1876"/>
    <x v="613"/>
    <n v="16"/>
    <x v="4"/>
    <x v="3"/>
    <x v="3"/>
    <x v="0"/>
    <n v="199"/>
    <n v="8"/>
    <n v="1592"/>
  </r>
  <r>
    <s v="1877"/>
    <x v="613"/>
    <n v="1"/>
    <x v="1"/>
    <x v="1"/>
    <x v="1"/>
    <x v="4"/>
    <n v="399"/>
    <n v="3"/>
    <n v="1197"/>
  </r>
  <r>
    <s v="1878"/>
    <x v="613"/>
    <n v="9"/>
    <x v="2"/>
    <x v="2"/>
    <x v="2"/>
    <x v="3"/>
    <n v="69"/>
    <n v="1"/>
    <n v="69"/>
  </r>
  <r>
    <s v="1879"/>
    <x v="613"/>
    <n v="4"/>
    <x v="12"/>
    <x v="7"/>
    <x v="1"/>
    <x v="4"/>
    <n v="399"/>
    <n v="4"/>
    <n v="1596"/>
  </r>
  <r>
    <s v="1880"/>
    <x v="613"/>
    <n v="11"/>
    <x v="0"/>
    <x v="0"/>
    <x v="0"/>
    <x v="2"/>
    <n v="159"/>
    <n v="3"/>
    <n v="477"/>
  </r>
  <r>
    <s v="1881"/>
    <x v="614"/>
    <n v="9"/>
    <x v="2"/>
    <x v="2"/>
    <x v="2"/>
    <x v="3"/>
    <n v="69"/>
    <n v="8"/>
    <n v="552"/>
  </r>
  <r>
    <s v="1882"/>
    <x v="614"/>
    <n v="2"/>
    <x v="18"/>
    <x v="1"/>
    <x v="1"/>
    <x v="0"/>
    <n v="199"/>
    <n v="1"/>
    <n v="199"/>
  </r>
  <r>
    <s v="1883"/>
    <x v="615"/>
    <n v="8"/>
    <x v="10"/>
    <x v="5"/>
    <x v="2"/>
    <x v="3"/>
    <n v="69"/>
    <n v="4"/>
    <n v="276"/>
  </r>
  <r>
    <s v="1884"/>
    <x v="615"/>
    <n v="13"/>
    <x v="5"/>
    <x v="0"/>
    <x v="0"/>
    <x v="4"/>
    <n v="399"/>
    <n v="4"/>
    <n v="1596"/>
  </r>
  <r>
    <s v="1885"/>
    <x v="615"/>
    <n v="14"/>
    <x v="7"/>
    <x v="6"/>
    <x v="0"/>
    <x v="0"/>
    <n v="199"/>
    <n v="3"/>
    <n v="597"/>
  </r>
  <r>
    <s v="1886"/>
    <x v="615"/>
    <n v="10"/>
    <x v="14"/>
    <x v="5"/>
    <x v="2"/>
    <x v="1"/>
    <n v="289"/>
    <n v="2"/>
    <n v="578"/>
  </r>
  <r>
    <s v="1887"/>
    <x v="615"/>
    <n v="8"/>
    <x v="10"/>
    <x v="5"/>
    <x v="2"/>
    <x v="4"/>
    <n v="399"/>
    <n v="1"/>
    <n v="399"/>
  </r>
  <r>
    <s v="1888"/>
    <x v="615"/>
    <n v="3"/>
    <x v="9"/>
    <x v="1"/>
    <x v="1"/>
    <x v="3"/>
    <n v="69"/>
    <n v="7"/>
    <n v="483"/>
  </r>
  <r>
    <s v="1889"/>
    <x v="616"/>
    <n v="18"/>
    <x v="3"/>
    <x v="3"/>
    <x v="3"/>
    <x v="3"/>
    <n v="69"/>
    <n v="3"/>
    <n v="207"/>
  </r>
  <r>
    <s v="1890"/>
    <x v="617"/>
    <n v="10"/>
    <x v="14"/>
    <x v="5"/>
    <x v="2"/>
    <x v="0"/>
    <n v="199"/>
    <n v="5"/>
    <n v="995"/>
  </r>
  <r>
    <s v="1891"/>
    <x v="617"/>
    <n v="17"/>
    <x v="6"/>
    <x v="4"/>
    <x v="3"/>
    <x v="2"/>
    <n v="159"/>
    <n v="7"/>
    <n v="1113"/>
  </r>
  <r>
    <s v="1892"/>
    <x v="618"/>
    <n v="5"/>
    <x v="15"/>
    <x v="1"/>
    <x v="1"/>
    <x v="4"/>
    <n v="399"/>
    <n v="9"/>
    <n v="3591"/>
  </r>
  <r>
    <s v="1893"/>
    <x v="618"/>
    <n v="15"/>
    <x v="19"/>
    <x v="6"/>
    <x v="0"/>
    <x v="0"/>
    <n v="199"/>
    <n v="1"/>
    <n v="199"/>
  </r>
  <r>
    <s v="1894"/>
    <x v="619"/>
    <n v="8"/>
    <x v="10"/>
    <x v="5"/>
    <x v="2"/>
    <x v="2"/>
    <n v="159"/>
    <n v="0"/>
    <n v="0"/>
  </r>
  <r>
    <s v="1895"/>
    <x v="619"/>
    <n v="15"/>
    <x v="19"/>
    <x v="6"/>
    <x v="0"/>
    <x v="4"/>
    <n v="399"/>
    <n v="1"/>
    <n v="399"/>
  </r>
  <r>
    <s v="1896"/>
    <x v="619"/>
    <n v="20"/>
    <x v="8"/>
    <x v="4"/>
    <x v="3"/>
    <x v="1"/>
    <n v="289"/>
    <n v="0"/>
    <n v="0"/>
  </r>
  <r>
    <s v="1897"/>
    <x v="619"/>
    <n v="1"/>
    <x v="1"/>
    <x v="1"/>
    <x v="1"/>
    <x v="2"/>
    <n v="159"/>
    <n v="3"/>
    <n v="477"/>
  </r>
  <r>
    <s v="1898"/>
    <x v="620"/>
    <n v="3"/>
    <x v="9"/>
    <x v="7"/>
    <x v="1"/>
    <x v="0"/>
    <n v="199"/>
    <n v="1"/>
    <n v="199"/>
  </r>
  <r>
    <s v="1899"/>
    <x v="621"/>
    <n v="9"/>
    <x v="2"/>
    <x v="5"/>
    <x v="2"/>
    <x v="0"/>
    <n v="199"/>
    <n v="0"/>
    <n v="0"/>
  </r>
  <r>
    <s v="1900"/>
    <x v="622"/>
    <n v="2"/>
    <x v="18"/>
    <x v="1"/>
    <x v="1"/>
    <x v="0"/>
    <n v="199"/>
    <n v="6"/>
    <n v="1194"/>
  </r>
  <r>
    <s v="1901"/>
    <x v="623"/>
    <n v="18"/>
    <x v="3"/>
    <x v="4"/>
    <x v="3"/>
    <x v="4"/>
    <n v="399"/>
    <n v="3"/>
    <n v="1197"/>
  </r>
  <r>
    <s v="1902"/>
    <x v="623"/>
    <n v="14"/>
    <x v="7"/>
    <x v="0"/>
    <x v="0"/>
    <x v="4"/>
    <n v="399"/>
    <n v="8"/>
    <n v="3192"/>
  </r>
  <r>
    <s v="1903"/>
    <x v="623"/>
    <n v="15"/>
    <x v="19"/>
    <x v="6"/>
    <x v="0"/>
    <x v="4"/>
    <n v="399"/>
    <n v="0"/>
    <n v="0"/>
  </r>
  <r>
    <s v="1904"/>
    <x v="624"/>
    <n v="15"/>
    <x v="19"/>
    <x v="6"/>
    <x v="0"/>
    <x v="4"/>
    <n v="399"/>
    <n v="2"/>
    <n v="798"/>
  </r>
  <r>
    <s v="1905"/>
    <x v="624"/>
    <n v="14"/>
    <x v="7"/>
    <x v="6"/>
    <x v="0"/>
    <x v="3"/>
    <n v="69"/>
    <n v="5"/>
    <n v="345"/>
  </r>
  <r>
    <s v="1906"/>
    <x v="624"/>
    <n v="16"/>
    <x v="4"/>
    <x v="4"/>
    <x v="3"/>
    <x v="3"/>
    <n v="69"/>
    <n v="8"/>
    <n v="552"/>
  </r>
  <r>
    <s v="1907"/>
    <x v="624"/>
    <n v="1"/>
    <x v="1"/>
    <x v="1"/>
    <x v="1"/>
    <x v="3"/>
    <n v="69"/>
    <n v="2"/>
    <n v="138"/>
  </r>
  <r>
    <s v="1908"/>
    <x v="625"/>
    <n v="20"/>
    <x v="8"/>
    <x v="4"/>
    <x v="3"/>
    <x v="0"/>
    <n v="199"/>
    <n v="7"/>
    <n v="1393"/>
  </r>
  <r>
    <s v="1909"/>
    <x v="625"/>
    <n v="15"/>
    <x v="19"/>
    <x v="6"/>
    <x v="0"/>
    <x v="3"/>
    <n v="69"/>
    <n v="8"/>
    <n v="552"/>
  </r>
  <r>
    <s v="1910"/>
    <x v="625"/>
    <n v="14"/>
    <x v="7"/>
    <x v="0"/>
    <x v="0"/>
    <x v="2"/>
    <n v="159"/>
    <n v="7"/>
    <n v="1113"/>
  </r>
  <r>
    <s v="1911"/>
    <x v="625"/>
    <n v="1"/>
    <x v="1"/>
    <x v="7"/>
    <x v="1"/>
    <x v="4"/>
    <n v="399"/>
    <n v="6"/>
    <n v="2394"/>
  </r>
  <r>
    <s v="1912"/>
    <x v="626"/>
    <n v="6"/>
    <x v="11"/>
    <x v="2"/>
    <x v="2"/>
    <x v="1"/>
    <n v="289"/>
    <n v="7"/>
    <n v="2023"/>
  </r>
  <r>
    <s v="1913"/>
    <x v="626"/>
    <n v="16"/>
    <x v="4"/>
    <x v="3"/>
    <x v="3"/>
    <x v="3"/>
    <n v="69"/>
    <n v="5"/>
    <n v="345"/>
  </r>
  <r>
    <s v="1914"/>
    <x v="626"/>
    <n v="9"/>
    <x v="2"/>
    <x v="5"/>
    <x v="2"/>
    <x v="3"/>
    <n v="69"/>
    <n v="0"/>
    <n v="0"/>
  </r>
  <r>
    <s v="1915"/>
    <x v="626"/>
    <n v="11"/>
    <x v="0"/>
    <x v="0"/>
    <x v="0"/>
    <x v="0"/>
    <n v="199"/>
    <n v="9"/>
    <n v="1791"/>
  </r>
  <r>
    <s v="1916"/>
    <x v="627"/>
    <n v="5"/>
    <x v="15"/>
    <x v="1"/>
    <x v="1"/>
    <x v="4"/>
    <n v="399"/>
    <n v="4"/>
    <n v="1596"/>
  </r>
  <r>
    <s v="1917"/>
    <x v="627"/>
    <n v="4"/>
    <x v="12"/>
    <x v="1"/>
    <x v="1"/>
    <x v="1"/>
    <n v="289"/>
    <n v="8"/>
    <n v="2312"/>
  </r>
  <r>
    <s v="1918"/>
    <x v="627"/>
    <n v="1"/>
    <x v="1"/>
    <x v="1"/>
    <x v="1"/>
    <x v="4"/>
    <n v="399"/>
    <n v="1"/>
    <n v="399"/>
  </r>
  <r>
    <s v="1919"/>
    <x v="627"/>
    <n v="11"/>
    <x v="0"/>
    <x v="6"/>
    <x v="0"/>
    <x v="0"/>
    <n v="199"/>
    <n v="4"/>
    <n v="796"/>
  </r>
  <r>
    <s v="1920"/>
    <x v="627"/>
    <n v="10"/>
    <x v="14"/>
    <x v="5"/>
    <x v="2"/>
    <x v="2"/>
    <n v="159"/>
    <n v="9"/>
    <n v="1431"/>
  </r>
  <r>
    <s v="1921"/>
    <x v="627"/>
    <n v="17"/>
    <x v="6"/>
    <x v="3"/>
    <x v="3"/>
    <x v="4"/>
    <n v="399"/>
    <n v="1"/>
    <n v="399"/>
  </r>
  <r>
    <s v="1922"/>
    <x v="627"/>
    <n v="8"/>
    <x v="10"/>
    <x v="2"/>
    <x v="2"/>
    <x v="4"/>
    <n v="399"/>
    <n v="3"/>
    <n v="1197"/>
  </r>
  <r>
    <s v="1923"/>
    <x v="627"/>
    <n v="12"/>
    <x v="16"/>
    <x v="6"/>
    <x v="0"/>
    <x v="2"/>
    <n v="159"/>
    <n v="8"/>
    <n v="1272"/>
  </r>
  <r>
    <s v="1924"/>
    <x v="627"/>
    <n v="6"/>
    <x v="11"/>
    <x v="2"/>
    <x v="2"/>
    <x v="0"/>
    <n v="199"/>
    <n v="0"/>
    <n v="0"/>
  </r>
  <r>
    <s v="1925"/>
    <x v="628"/>
    <n v="19"/>
    <x v="13"/>
    <x v="3"/>
    <x v="3"/>
    <x v="1"/>
    <n v="289"/>
    <n v="1"/>
    <n v="289"/>
  </r>
  <r>
    <s v="1926"/>
    <x v="629"/>
    <n v="1"/>
    <x v="1"/>
    <x v="1"/>
    <x v="1"/>
    <x v="0"/>
    <n v="199"/>
    <n v="3"/>
    <n v="597"/>
  </r>
  <r>
    <s v="1927"/>
    <x v="629"/>
    <n v="6"/>
    <x v="11"/>
    <x v="5"/>
    <x v="2"/>
    <x v="1"/>
    <n v="289"/>
    <n v="2"/>
    <n v="578"/>
  </r>
  <r>
    <s v="1928"/>
    <x v="629"/>
    <n v="13"/>
    <x v="5"/>
    <x v="6"/>
    <x v="0"/>
    <x v="4"/>
    <n v="399"/>
    <n v="6"/>
    <n v="2394"/>
  </r>
  <r>
    <s v="1929"/>
    <x v="629"/>
    <n v="9"/>
    <x v="2"/>
    <x v="5"/>
    <x v="2"/>
    <x v="0"/>
    <n v="199"/>
    <n v="3"/>
    <n v="597"/>
  </r>
  <r>
    <s v="1930"/>
    <x v="630"/>
    <n v="4"/>
    <x v="12"/>
    <x v="1"/>
    <x v="1"/>
    <x v="4"/>
    <n v="399"/>
    <n v="7"/>
    <n v="2793"/>
  </r>
  <r>
    <s v="1931"/>
    <x v="630"/>
    <n v="2"/>
    <x v="18"/>
    <x v="1"/>
    <x v="1"/>
    <x v="4"/>
    <n v="399"/>
    <n v="0"/>
    <n v="0"/>
  </r>
  <r>
    <s v="1932"/>
    <x v="631"/>
    <n v="7"/>
    <x v="17"/>
    <x v="2"/>
    <x v="2"/>
    <x v="2"/>
    <n v="159"/>
    <n v="5"/>
    <n v="795"/>
  </r>
  <r>
    <s v="1933"/>
    <x v="631"/>
    <n v="2"/>
    <x v="18"/>
    <x v="7"/>
    <x v="1"/>
    <x v="2"/>
    <n v="159"/>
    <n v="7"/>
    <n v="1113"/>
  </r>
  <r>
    <s v="1934"/>
    <x v="632"/>
    <n v="6"/>
    <x v="11"/>
    <x v="5"/>
    <x v="2"/>
    <x v="1"/>
    <n v="289"/>
    <n v="8"/>
    <n v="2312"/>
  </r>
  <r>
    <s v="1935"/>
    <x v="632"/>
    <n v="12"/>
    <x v="16"/>
    <x v="0"/>
    <x v="0"/>
    <x v="1"/>
    <n v="289"/>
    <n v="5"/>
    <n v="1445"/>
  </r>
  <r>
    <s v="1936"/>
    <x v="633"/>
    <n v="17"/>
    <x v="6"/>
    <x v="4"/>
    <x v="3"/>
    <x v="1"/>
    <n v="289"/>
    <n v="6"/>
    <n v="1734"/>
  </r>
  <r>
    <s v="1937"/>
    <x v="634"/>
    <n v="15"/>
    <x v="19"/>
    <x v="0"/>
    <x v="0"/>
    <x v="1"/>
    <n v="289"/>
    <n v="2"/>
    <n v="578"/>
  </r>
  <r>
    <s v="1938"/>
    <x v="634"/>
    <n v="13"/>
    <x v="5"/>
    <x v="6"/>
    <x v="0"/>
    <x v="1"/>
    <n v="289"/>
    <n v="5"/>
    <n v="1445"/>
  </r>
  <r>
    <s v="1939"/>
    <x v="634"/>
    <n v="13"/>
    <x v="5"/>
    <x v="6"/>
    <x v="0"/>
    <x v="4"/>
    <n v="399"/>
    <n v="6"/>
    <n v="2394"/>
  </r>
  <r>
    <s v="1940"/>
    <x v="635"/>
    <n v="12"/>
    <x v="16"/>
    <x v="0"/>
    <x v="0"/>
    <x v="2"/>
    <n v="159"/>
    <n v="1"/>
    <n v="159"/>
  </r>
  <r>
    <s v="1941"/>
    <x v="635"/>
    <n v="11"/>
    <x v="0"/>
    <x v="6"/>
    <x v="0"/>
    <x v="3"/>
    <n v="69"/>
    <n v="3"/>
    <n v="207"/>
  </r>
  <r>
    <s v="1942"/>
    <x v="635"/>
    <n v="4"/>
    <x v="12"/>
    <x v="1"/>
    <x v="1"/>
    <x v="0"/>
    <n v="199"/>
    <n v="0"/>
    <n v="0"/>
  </r>
  <r>
    <s v="1943"/>
    <x v="636"/>
    <n v="18"/>
    <x v="3"/>
    <x v="3"/>
    <x v="3"/>
    <x v="3"/>
    <n v="69"/>
    <n v="3"/>
    <n v="207"/>
  </r>
  <r>
    <s v="1944"/>
    <x v="636"/>
    <n v="12"/>
    <x v="16"/>
    <x v="6"/>
    <x v="0"/>
    <x v="0"/>
    <n v="199"/>
    <n v="2"/>
    <n v="398"/>
  </r>
  <r>
    <s v="1945"/>
    <x v="636"/>
    <n v="19"/>
    <x v="13"/>
    <x v="3"/>
    <x v="3"/>
    <x v="1"/>
    <n v="289"/>
    <n v="0"/>
    <n v="0"/>
  </r>
  <r>
    <s v="1946"/>
    <x v="636"/>
    <n v="16"/>
    <x v="4"/>
    <x v="4"/>
    <x v="3"/>
    <x v="0"/>
    <n v="199"/>
    <n v="4"/>
    <n v="796"/>
  </r>
  <r>
    <s v="1947"/>
    <x v="636"/>
    <n v="19"/>
    <x v="13"/>
    <x v="4"/>
    <x v="3"/>
    <x v="0"/>
    <n v="199"/>
    <n v="2"/>
    <n v="398"/>
  </r>
  <r>
    <s v="1948"/>
    <x v="636"/>
    <n v="1"/>
    <x v="1"/>
    <x v="1"/>
    <x v="1"/>
    <x v="1"/>
    <n v="289"/>
    <n v="8"/>
    <n v="2312"/>
  </r>
  <r>
    <s v="1949"/>
    <x v="636"/>
    <n v="9"/>
    <x v="2"/>
    <x v="2"/>
    <x v="2"/>
    <x v="4"/>
    <n v="399"/>
    <n v="4"/>
    <n v="1596"/>
  </r>
  <r>
    <s v="1950"/>
    <x v="637"/>
    <n v="9"/>
    <x v="2"/>
    <x v="5"/>
    <x v="2"/>
    <x v="3"/>
    <n v="69"/>
    <n v="7"/>
    <n v="483"/>
  </r>
  <r>
    <s v="1951"/>
    <x v="638"/>
    <n v="20"/>
    <x v="8"/>
    <x v="3"/>
    <x v="3"/>
    <x v="2"/>
    <n v="159"/>
    <n v="1"/>
    <n v="159"/>
  </r>
  <r>
    <s v="1952"/>
    <x v="638"/>
    <n v="8"/>
    <x v="10"/>
    <x v="2"/>
    <x v="2"/>
    <x v="1"/>
    <n v="289"/>
    <n v="5"/>
    <n v="1445"/>
  </r>
  <r>
    <s v="1953"/>
    <x v="638"/>
    <n v="18"/>
    <x v="3"/>
    <x v="4"/>
    <x v="3"/>
    <x v="3"/>
    <n v="69"/>
    <n v="0"/>
    <n v="0"/>
  </r>
  <r>
    <s v="1954"/>
    <x v="638"/>
    <n v="2"/>
    <x v="18"/>
    <x v="1"/>
    <x v="1"/>
    <x v="4"/>
    <n v="399"/>
    <n v="2"/>
    <n v="798"/>
  </r>
  <r>
    <s v="1955"/>
    <x v="639"/>
    <n v="10"/>
    <x v="14"/>
    <x v="2"/>
    <x v="2"/>
    <x v="0"/>
    <n v="199"/>
    <n v="7"/>
    <n v="1393"/>
  </r>
  <r>
    <s v="1956"/>
    <x v="639"/>
    <n v="13"/>
    <x v="5"/>
    <x v="6"/>
    <x v="0"/>
    <x v="2"/>
    <n v="159"/>
    <n v="5"/>
    <n v="795"/>
  </r>
  <r>
    <s v="1957"/>
    <x v="639"/>
    <n v="17"/>
    <x v="6"/>
    <x v="3"/>
    <x v="3"/>
    <x v="1"/>
    <n v="289"/>
    <n v="6"/>
    <n v="1734"/>
  </r>
  <r>
    <s v="1958"/>
    <x v="640"/>
    <n v="8"/>
    <x v="10"/>
    <x v="5"/>
    <x v="2"/>
    <x v="4"/>
    <n v="399"/>
    <n v="3"/>
    <n v="1197"/>
  </r>
  <r>
    <s v="1959"/>
    <x v="640"/>
    <n v="12"/>
    <x v="16"/>
    <x v="0"/>
    <x v="0"/>
    <x v="3"/>
    <n v="69"/>
    <n v="7"/>
    <n v="483"/>
  </r>
  <r>
    <s v="1960"/>
    <x v="641"/>
    <n v="19"/>
    <x v="13"/>
    <x v="4"/>
    <x v="3"/>
    <x v="2"/>
    <n v="159"/>
    <n v="3"/>
    <n v="477"/>
  </r>
  <r>
    <s v="1961"/>
    <x v="641"/>
    <n v="9"/>
    <x v="2"/>
    <x v="2"/>
    <x v="2"/>
    <x v="1"/>
    <n v="289"/>
    <n v="8"/>
    <n v="2312"/>
  </r>
  <r>
    <s v="1962"/>
    <x v="641"/>
    <n v="20"/>
    <x v="8"/>
    <x v="3"/>
    <x v="3"/>
    <x v="4"/>
    <n v="399"/>
    <n v="3"/>
    <n v="1197"/>
  </r>
  <r>
    <s v="1963"/>
    <x v="642"/>
    <n v="20"/>
    <x v="8"/>
    <x v="4"/>
    <x v="3"/>
    <x v="1"/>
    <n v="289"/>
    <n v="1"/>
    <n v="289"/>
  </r>
  <r>
    <s v="1964"/>
    <x v="642"/>
    <n v="4"/>
    <x v="12"/>
    <x v="1"/>
    <x v="1"/>
    <x v="1"/>
    <n v="289"/>
    <n v="3"/>
    <n v="867"/>
  </r>
  <r>
    <s v="1965"/>
    <x v="642"/>
    <n v="4"/>
    <x v="12"/>
    <x v="7"/>
    <x v="1"/>
    <x v="0"/>
    <n v="199"/>
    <n v="2"/>
    <n v="398"/>
  </r>
  <r>
    <s v="1966"/>
    <x v="642"/>
    <n v="15"/>
    <x v="19"/>
    <x v="0"/>
    <x v="0"/>
    <x v="4"/>
    <n v="399"/>
    <n v="0"/>
    <n v="0"/>
  </r>
  <r>
    <s v="1967"/>
    <x v="642"/>
    <n v="20"/>
    <x v="8"/>
    <x v="4"/>
    <x v="3"/>
    <x v="4"/>
    <n v="399"/>
    <n v="9"/>
    <n v="3591"/>
  </r>
  <r>
    <s v="1968"/>
    <x v="642"/>
    <n v="1"/>
    <x v="1"/>
    <x v="7"/>
    <x v="1"/>
    <x v="3"/>
    <n v="69"/>
    <n v="2"/>
    <n v="138"/>
  </r>
  <r>
    <s v="1969"/>
    <x v="642"/>
    <n v="3"/>
    <x v="9"/>
    <x v="7"/>
    <x v="1"/>
    <x v="0"/>
    <n v="199"/>
    <n v="1"/>
    <n v="199"/>
  </r>
  <r>
    <s v="1970"/>
    <x v="642"/>
    <n v="11"/>
    <x v="0"/>
    <x v="6"/>
    <x v="0"/>
    <x v="4"/>
    <n v="399"/>
    <n v="2"/>
    <n v="798"/>
  </r>
  <r>
    <s v="1971"/>
    <x v="642"/>
    <n v="17"/>
    <x v="6"/>
    <x v="3"/>
    <x v="3"/>
    <x v="3"/>
    <n v="69"/>
    <n v="6"/>
    <n v="414"/>
  </r>
  <r>
    <s v="1972"/>
    <x v="642"/>
    <n v="8"/>
    <x v="10"/>
    <x v="2"/>
    <x v="2"/>
    <x v="3"/>
    <n v="69"/>
    <n v="0"/>
    <n v="0"/>
  </r>
  <r>
    <s v="1973"/>
    <x v="642"/>
    <n v="12"/>
    <x v="16"/>
    <x v="0"/>
    <x v="0"/>
    <x v="4"/>
    <n v="399"/>
    <n v="6"/>
    <n v="2394"/>
  </r>
  <r>
    <s v="1974"/>
    <x v="643"/>
    <n v="19"/>
    <x v="13"/>
    <x v="3"/>
    <x v="3"/>
    <x v="1"/>
    <n v="289"/>
    <n v="1"/>
    <n v="289"/>
  </r>
  <r>
    <s v="1975"/>
    <x v="644"/>
    <n v="6"/>
    <x v="11"/>
    <x v="2"/>
    <x v="2"/>
    <x v="2"/>
    <n v="159"/>
    <n v="4"/>
    <n v="636"/>
  </r>
  <r>
    <s v="1976"/>
    <x v="644"/>
    <n v="15"/>
    <x v="19"/>
    <x v="0"/>
    <x v="0"/>
    <x v="2"/>
    <n v="159"/>
    <n v="1"/>
    <n v="159"/>
  </r>
  <r>
    <s v="1977"/>
    <x v="645"/>
    <n v="10"/>
    <x v="14"/>
    <x v="2"/>
    <x v="2"/>
    <x v="2"/>
    <n v="159"/>
    <n v="6"/>
    <n v="954"/>
  </r>
  <r>
    <s v="1978"/>
    <x v="645"/>
    <n v="14"/>
    <x v="7"/>
    <x v="6"/>
    <x v="0"/>
    <x v="0"/>
    <n v="199"/>
    <n v="0"/>
    <n v="0"/>
  </r>
  <r>
    <s v="1979"/>
    <x v="646"/>
    <n v="11"/>
    <x v="0"/>
    <x v="6"/>
    <x v="0"/>
    <x v="2"/>
    <n v="159"/>
    <n v="0"/>
    <n v="0"/>
  </r>
  <r>
    <s v="1980"/>
    <x v="646"/>
    <n v="17"/>
    <x v="6"/>
    <x v="3"/>
    <x v="3"/>
    <x v="3"/>
    <n v="69"/>
    <n v="4"/>
    <n v="276"/>
  </r>
  <r>
    <s v="1981"/>
    <x v="646"/>
    <n v="12"/>
    <x v="16"/>
    <x v="0"/>
    <x v="0"/>
    <x v="1"/>
    <n v="289"/>
    <n v="0"/>
    <n v="0"/>
  </r>
  <r>
    <s v="1982"/>
    <x v="646"/>
    <n v="15"/>
    <x v="19"/>
    <x v="6"/>
    <x v="0"/>
    <x v="3"/>
    <n v="69"/>
    <n v="1"/>
    <n v="69"/>
  </r>
  <r>
    <s v="1983"/>
    <x v="647"/>
    <n v="3"/>
    <x v="9"/>
    <x v="7"/>
    <x v="1"/>
    <x v="4"/>
    <n v="399"/>
    <n v="1"/>
    <n v="399"/>
  </r>
  <r>
    <s v="1984"/>
    <x v="648"/>
    <n v="20"/>
    <x v="8"/>
    <x v="3"/>
    <x v="3"/>
    <x v="0"/>
    <n v="199"/>
    <n v="1"/>
    <n v="199"/>
  </r>
  <r>
    <s v="1985"/>
    <x v="649"/>
    <n v="13"/>
    <x v="5"/>
    <x v="0"/>
    <x v="0"/>
    <x v="4"/>
    <n v="399"/>
    <n v="3"/>
    <n v="1197"/>
  </r>
  <r>
    <s v="1986"/>
    <x v="649"/>
    <n v="1"/>
    <x v="1"/>
    <x v="1"/>
    <x v="1"/>
    <x v="3"/>
    <n v="69"/>
    <n v="8"/>
    <n v="552"/>
  </r>
  <r>
    <s v="1987"/>
    <x v="650"/>
    <n v="9"/>
    <x v="2"/>
    <x v="2"/>
    <x v="2"/>
    <x v="1"/>
    <n v="289"/>
    <n v="0"/>
    <n v="0"/>
  </r>
  <r>
    <s v="1988"/>
    <x v="650"/>
    <n v="2"/>
    <x v="18"/>
    <x v="7"/>
    <x v="1"/>
    <x v="0"/>
    <n v="199"/>
    <n v="5"/>
    <n v="995"/>
  </r>
  <r>
    <s v="1989"/>
    <x v="650"/>
    <n v="12"/>
    <x v="16"/>
    <x v="6"/>
    <x v="0"/>
    <x v="1"/>
    <n v="289"/>
    <n v="3"/>
    <n v="867"/>
  </r>
  <r>
    <s v="1990"/>
    <x v="650"/>
    <n v="11"/>
    <x v="0"/>
    <x v="0"/>
    <x v="0"/>
    <x v="0"/>
    <n v="199"/>
    <n v="4"/>
    <n v="796"/>
  </r>
  <r>
    <s v="1991"/>
    <x v="651"/>
    <n v="3"/>
    <x v="9"/>
    <x v="1"/>
    <x v="1"/>
    <x v="0"/>
    <n v="199"/>
    <n v="7"/>
    <n v="1393"/>
  </r>
  <r>
    <s v="1992"/>
    <x v="652"/>
    <n v="5"/>
    <x v="15"/>
    <x v="1"/>
    <x v="1"/>
    <x v="2"/>
    <n v="159"/>
    <n v="7"/>
    <n v="1113"/>
  </r>
  <r>
    <s v="1993"/>
    <x v="653"/>
    <n v="15"/>
    <x v="19"/>
    <x v="6"/>
    <x v="0"/>
    <x v="0"/>
    <n v="199"/>
    <n v="1"/>
    <n v="199"/>
  </r>
  <r>
    <s v="1994"/>
    <x v="653"/>
    <n v="3"/>
    <x v="9"/>
    <x v="1"/>
    <x v="1"/>
    <x v="3"/>
    <n v="69"/>
    <n v="3"/>
    <n v="207"/>
  </r>
  <r>
    <s v="1995"/>
    <x v="653"/>
    <n v="1"/>
    <x v="1"/>
    <x v="1"/>
    <x v="1"/>
    <x v="0"/>
    <n v="199"/>
    <n v="8"/>
    <n v="1592"/>
  </r>
  <r>
    <s v="1996"/>
    <x v="653"/>
    <n v="9"/>
    <x v="2"/>
    <x v="5"/>
    <x v="2"/>
    <x v="3"/>
    <n v="69"/>
    <n v="8"/>
    <n v="552"/>
  </r>
  <r>
    <s v="1997"/>
    <x v="653"/>
    <n v="5"/>
    <x v="15"/>
    <x v="7"/>
    <x v="1"/>
    <x v="3"/>
    <n v="69"/>
    <n v="6"/>
    <n v="414"/>
  </r>
  <r>
    <s v="1998"/>
    <x v="653"/>
    <n v="3"/>
    <x v="9"/>
    <x v="7"/>
    <x v="1"/>
    <x v="4"/>
    <n v="399"/>
    <n v="6"/>
    <n v="2394"/>
  </r>
  <r>
    <s v="1999"/>
    <x v="653"/>
    <n v="6"/>
    <x v="11"/>
    <x v="5"/>
    <x v="2"/>
    <x v="1"/>
    <n v="289"/>
    <n v="1"/>
    <n v="289"/>
  </r>
  <r>
    <s v="2000"/>
    <x v="653"/>
    <n v="14"/>
    <x v="7"/>
    <x v="0"/>
    <x v="0"/>
    <x v="0"/>
    <n v="199"/>
    <n v="4"/>
    <n v="796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FF5251-851C-4AA6-AAE5-F0FCF47EFEDC}" name="Обобщена таблица1" cacheId="15" applyNumberFormats="0" applyBorderFormats="0" applyFontFormats="0" applyPatternFormats="0" applyAlignmentFormats="0" applyWidthHeightFormats="1" dataCaption="Стойности" grandTotalCaption="Grand Total" updatedVersion="8" minRefreshableVersion="3" useAutoFormatting="1" itemPrintTitles="1" createdVersion="8" indent="0" outline="1" outlineData="1" multipleFieldFilters="0" chartFormat="3" rowHeaderCaption="Column Labels">
  <location ref="A3:B28" firstHeaderRow="1" firstDataRow="1" firstDataCol="1"/>
  <pivotFields count="12">
    <pivotField showAll="0"/>
    <pivotField axis="axisRow"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/>
    <pivotField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showAll="0">
      <items count="5">
        <item x="3"/>
        <item x="2"/>
        <item x="0"/>
        <item x="1"/>
        <item t="default"/>
      </items>
    </pivotField>
    <pivotField showAll="0"/>
    <pivotField showAll="0"/>
    <pivotField showAll="0"/>
    <pivotField dataField="1" showAll="0"/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name="Years" axis="axisRow" showAll="0">
      <items count="5">
        <item sd="0" x="0"/>
        <item x="1"/>
        <item x="2"/>
        <item sd="0" x="3"/>
        <item t="default"/>
      </items>
    </pivotField>
  </pivotFields>
  <rowFields count="2">
    <field x="11"/>
    <field x="1"/>
  </rowFields>
  <rowItems count="25">
    <i>
      <x v="1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>
      <x v="2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t="grand">
      <x/>
    </i>
  </rowItems>
  <colItems count="1">
    <i/>
  </colItems>
  <dataFields count="1">
    <dataField name=" Revenue" fld="9" baseField="9" baseItem="2005666432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6">
      <pivotArea type="data" outline="0" fieldPosition="0">
        <references count="3">
          <reference field="4294967294" count="1" selected="0">
            <x v="0"/>
          </reference>
          <reference field="1" count="1" selected="0">
            <x v="4"/>
          </reference>
          <reference field="11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D30B68-213A-4C4B-9E81-6244498F4E85}" name="Обобщена таблица2" cacheId="15" applyNumberFormats="0" applyBorderFormats="0" applyFontFormats="0" applyPatternFormats="0" applyAlignmentFormats="0" applyWidthHeightFormats="1" dataCaption="Стойности" grandTotalCaption="Grand Total" updatedVersion="8" minRefreshableVersion="3" useAutoFormatting="1" itemPrintTitles="1" createdVersion="8" indent="0" outline="1" outlineData="1" multipleFieldFilters="0" rowHeaderCaption="Column Labels">
  <location ref="A1:B6" firstHeaderRow="1" firstDataRow="1" firstDataCol="1"/>
  <pivotFields count="12"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/>
    <pivotField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axis="axisRow" showAll="0">
      <items count="5">
        <item x="3"/>
        <item x="2"/>
        <item x="0"/>
        <item x="1"/>
        <item t="default"/>
      </items>
    </pivotField>
    <pivotField showAll="0"/>
    <pivotField showAll="0"/>
    <pivotField showAll="0"/>
    <pivotField dataField="1" showAll="0"/>
    <pivotField showAll="0" defaultSubtotal="0"/>
    <pivotField showAll="0" defaultSubtotal="0">
      <items count="4">
        <item x="0"/>
        <item x="1"/>
        <item x="2"/>
        <item x="3"/>
      </items>
    </pivotField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Revenue" fld="9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DBF352-A39A-4F63-AA30-F73E3F4BE54A}" name="Обобщена таблица1" cacheId="15" applyNumberFormats="0" applyBorderFormats="0" applyFontFormats="0" applyPatternFormats="0" applyAlignmentFormats="0" applyWidthHeightFormats="1" dataCaption="Стойности" grandTotalCaption="Grand Total" updatedVersion="8" minRefreshableVersion="3" useAutoFormatting="1" itemPrintTitles="1" createdVersion="8" indent="0" outline="1" outlineData="1" multipleFieldFilters="0" chartFormat="3" rowHeaderCaption="Row Labels" colHeaderCaption="Column Labels">
  <location ref="A1:J5" firstHeaderRow="1" firstDataRow="2" firstDataCol="1"/>
  <pivotFields count="12"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/>
    <pivotField axis="axisCol"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showAll="0">
      <items count="5">
        <item x="3"/>
        <item x="2"/>
        <item x="0"/>
        <item x="1"/>
        <item t="default"/>
      </items>
    </pivotField>
    <pivotField showAll="0"/>
    <pivotField showAll="0"/>
    <pivotField showAll="0"/>
    <pivotField dataField="1" showAll="0"/>
    <pivotField showAll="0" defaultSubtotal="0"/>
    <pivotField name="Years" axis="axisRow" showAll="0" defaultSubtotal="0">
      <items count="4">
        <item x="0"/>
        <item x="1"/>
        <item x="2"/>
        <item x="3"/>
      </items>
    </pivotField>
  </pivotFields>
  <rowFields count="1">
    <field x="11"/>
  </rowFields>
  <rowItems count="3">
    <i>
      <x v="1"/>
    </i>
    <i>
      <x v="2"/>
    </i>
    <i t="grand">
      <x/>
    </i>
  </rowItems>
  <colFields count="1">
    <field x="4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dataFields count="1">
    <dataField name="Sum of Revenue" fld="9" baseField="0" baseItem="0"/>
  </dataFields>
  <chartFormats count="1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  <chartFormat chart="2" format="1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2" format="1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2" format="1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2" format="1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2" format="2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2" format="2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A673C3-CD09-49CD-BF04-C900222BDDC0}" name="Обобщена таблица2" cacheId="15" applyNumberFormats="0" applyBorderFormats="0" applyFontFormats="0" applyPatternFormats="0" applyAlignmentFormats="0" applyWidthHeightFormats="1" dataCaption="Стойности" grandTotalCaption="Grand Total" updatedVersion="8" minRefreshableVersion="3" useAutoFormatting="1" itemPrintTitles="1" createdVersion="8" indent="0" outline="1" outlineData="1" multipleFieldFilters="0" chartFormat="5" rowHeaderCaption="Row Labels">
  <location ref="A1:B7" firstHeaderRow="1" firstDataRow="1" firstDataCol="1"/>
  <pivotFields count="12"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/>
    <pivotField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showAll="0">
      <items count="5">
        <item x="3"/>
        <item x="2"/>
        <item x="0"/>
        <item x="1"/>
        <item t="default"/>
      </items>
    </pivotField>
    <pivotField axis="axisRow" showAll="0">
      <items count="11">
        <item m="1" x="5"/>
        <item m="1" x="6"/>
        <item m="1" x="7"/>
        <item m="1" x="8"/>
        <item m="1" x="9"/>
        <item x="0"/>
        <item x="1"/>
        <item x="2"/>
        <item x="3"/>
        <item x="4"/>
        <item t="default"/>
      </items>
    </pivotField>
    <pivotField showAll="0"/>
    <pivotField showAll="0"/>
    <pivotField dataField="1" showAll="0"/>
    <pivotField showAll="0" defaultSubtotal="0"/>
    <pivotField showAll="0" defaultSubtotal="0">
      <items count="4">
        <item x="0"/>
        <item x="1"/>
        <item x="2"/>
        <item x="3"/>
      </items>
    </pivotField>
  </pivotFields>
  <rowFields count="1">
    <field x="6"/>
  </rowFields>
  <rowItems count="6"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Revenue" fld="9" baseField="0" baseItem="0"/>
  </dataFields>
  <chartFormats count="13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>
      <pivotArea type="data" outline="0" fieldPosition="0">
        <references count="2">
          <reference field="4294967294" count="1" selected="0">
            <x v="0"/>
          </reference>
          <reference field="6" count="1" selected="0">
            <x v="0"/>
          </reference>
        </references>
      </pivotArea>
    </chartFormat>
    <chartFormat chart="2" format="2">
      <pivotArea type="data" outline="0" fieldPosition="0">
        <references count="2">
          <reference field="4294967294" count="1" selected="0">
            <x v="0"/>
          </reference>
          <reference field="6" count="1" selected="0">
            <x v="1"/>
          </reference>
        </references>
      </pivotArea>
    </chartFormat>
    <chartFormat chart="2" format="3">
      <pivotArea type="data" outline="0" fieldPosition="0">
        <references count="2">
          <reference field="4294967294" count="1" selected="0">
            <x v="0"/>
          </reference>
          <reference field="6" count="1" selected="0">
            <x v="2"/>
          </reference>
        </references>
      </pivotArea>
    </chartFormat>
    <chartFormat chart="2" format="4">
      <pivotArea type="data" outline="0" fieldPosition="0">
        <references count="2">
          <reference field="4294967294" count="1" selected="0">
            <x v="0"/>
          </reference>
          <reference field="6" count="1" selected="0">
            <x v="3"/>
          </reference>
        </references>
      </pivotArea>
    </chartFormat>
    <chartFormat chart="2" format="5">
      <pivotArea type="data" outline="0" fieldPosition="0">
        <references count="2">
          <reference field="4294967294" count="1" selected="0">
            <x v="0"/>
          </reference>
          <reference field="6" count="1" selected="0">
            <x v="4"/>
          </reference>
        </references>
      </pivotArea>
    </chartFormat>
    <chartFormat chart="4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6" count="1" selected="0">
            <x v="0"/>
          </reference>
        </references>
      </pivotArea>
    </chartFormat>
    <chartFormat chart="4" format="14">
      <pivotArea type="data" outline="0" fieldPosition="0">
        <references count="2">
          <reference field="4294967294" count="1" selected="0">
            <x v="0"/>
          </reference>
          <reference field="6" count="1" selected="0">
            <x v="1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6" count="1" selected="0">
            <x v="2"/>
          </reference>
        </references>
      </pivotArea>
    </chartFormat>
    <chartFormat chart="4" format="16">
      <pivotArea type="data" outline="0" fieldPosition="0">
        <references count="2">
          <reference field="4294967294" count="1" selected="0">
            <x v="0"/>
          </reference>
          <reference field="6" count="1" selected="0">
            <x v="3"/>
          </reference>
        </references>
      </pivotArea>
    </chartFormat>
    <chartFormat chart="4" format="17">
      <pivotArea type="data" outline="0" fieldPosition="0">
        <references count="2">
          <reference field="4294967294" count="1" selected="0">
            <x v="0"/>
          </reference>
          <reference field="6" count="1" selected="0">
            <x v="4"/>
          </reference>
        </references>
      </pivotArea>
    </chartFormat>
    <chartFormat chart="4" format="18">
      <pivotArea type="data" outline="0" fieldPosition="0">
        <references count="2">
          <reference field="4294967294" count="1" selected="0">
            <x v="0"/>
          </reference>
          <reference field="6" count="1" selected="0">
            <x v="9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F6EA37-34DE-43ED-AB0C-F755E938BB6F}" name="Обобщена таблица3" cacheId="15" applyNumberFormats="0" applyBorderFormats="0" applyFontFormats="0" applyPatternFormats="0" applyAlignmentFormats="0" applyWidthHeightFormats="1" dataCaption="Стойности" grandTotalCaption="Grand Total" updatedVersion="8" minRefreshableVersion="3" useAutoFormatting="1" itemPrintTitles="1" createdVersion="8" indent="0" outline="1" outlineData="1" multipleFieldFilters="0" chartFormat="3" rowHeaderCaption="Row Labels">
  <location ref="A1:B22" firstHeaderRow="1" firstDataRow="1" firstDataCol="1"/>
  <pivotFields count="12"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axis="axisRow" showAll="0" sortType="ascending">
      <items count="21">
        <item x="1"/>
        <item x="18"/>
        <item x="9"/>
        <item x="12"/>
        <item x="15"/>
        <item x="11"/>
        <item x="17"/>
        <item x="10"/>
        <item x="2"/>
        <item x="14"/>
        <item x="0"/>
        <item x="16"/>
        <item x="5"/>
        <item x="7"/>
        <item x="19"/>
        <item x="4"/>
        <item x="6"/>
        <item x="3"/>
        <item x="13"/>
        <item x="8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9">
        <item x="4"/>
        <item x="1"/>
        <item x="6"/>
        <item x="7"/>
        <item x="2"/>
        <item x="5"/>
        <item x="0"/>
        <item x="3"/>
        <item t="default"/>
      </items>
    </pivotField>
    <pivotField showAll="0">
      <items count="5">
        <item x="3"/>
        <item x="2"/>
        <item x="0"/>
        <item x="1"/>
        <item t="default"/>
      </items>
    </pivotField>
    <pivotField showAll="0"/>
    <pivotField showAll="0"/>
    <pivotField showAll="0"/>
    <pivotField dataField="1" showAll="0"/>
    <pivotField showAll="0" defaultSubtotal="0"/>
    <pivotField showAll="0" defaultSubtotal="0">
      <items count="4">
        <item x="0"/>
        <item x="1"/>
        <item x="2"/>
        <item x="3"/>
      </items>
    </pivotField>
  </pivotFields>
  <rowFields count="1">
    <field x="3"/>
  </rowFields>
  <rowItems count="21">
    <i>
      <x v="19"/>
    </i>
    <i>
      <x v="14"/>
    </i>
    <i>
      <x v="11"/>
    </i>
    <i>
      <x v="17"/>
    </i>
    <i>
      <x v="10"/>
    </i>
    <i>
      <x v="5"/>
    </i>
    <i>
      <x v="6"/>
    </i>
    <i>
      <x v="15"/>
    </i>
    <i>
      <x v="2"/>
    </i>
    <i>
      <x/>
    </i>
    <i>
      <x v="7"/>
    </i>
    <i>
      <x v="16"/>
    </i>
    <i>
      <x v="1"/>
    </i>
    <i>
      <x v="4"/>
    </i>
    <i>
      <x v="9"/>
    </i>
    <i>
      <x v="8"/>
    </i>
    <i>
      <x v="13"/>
    </i>
    <i>
      <x v="12"/>
    </i>
    <i>
      <x v="18"/>
    </i>
    <i>
      <x v="3"/>
    </i>
    <i t="grand">
      <x/>
    </i>
  </rowItems>
  <colItems count="1">
    <i/>
  </colItems>
  <dataFields count="1">
    <dataField name="Sum of Revenue" fld="9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егментатор_Sales_Person" xr10:uid="{C20CA908-1BA7-40AA-A449-3DD03CB64982}" sourceName="Sales Person">
  <pivotTables>
    <pivotTable tabId="3" name="Обобщена таблица1"/>
    <pivotTable tabId="7" name="Обобщена таблица3"/>
    <pivotTable tabId="6" name="Обобщена таблица2"/>
    <pivotTable tabId="5" name="Обобщена таблица1"/>
    <pivotTable tabId="4" name="Обобщена таблица2"/>
  </pivotTables>
  <data>
    <tabular pivotCacheId="1351348630">
      <items count="8">
        <i x="4" s="1"/>
        <i x="1" s="1"/>
        <i x="6" s="1"/>
        <i x="7" s="1"/>
        <i x="2" s="1"/>
        <i x="5" s="1"/>
        <i x="0" s="1"/>
        <i x="3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егментатор_Region" xr10:uid="{B8B9D3A1-2680-48BD-B68C-BAED205C1844}" sourceName="Region">
  <pivotTables>
    <pivotTable tabId="3" name="Обобщена таблица1"/>
    <pivotTable tabId="7" name="Обобщена таблица3"/>
    <pivotTable tabId="6" name="Обобщена таблица2"/>
    <pivotTable tabId="5" name="Обобщена таблица1"/>
    <pivotTable tabId="4" name="Обобщена таблица2"/>
  </pivotTables>
  <data>
    <tabular pivotCacheId="1351348630">
      <items count="4">
        <i x="3" s="1"/>
        <i x="2" s="1"/>
        <i x="0" s="1"/>
        <i x="1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егментатор_Години" xr10:uid="{301D01D2-6BB6-4241-B48A-D61A86BBFCD8}" sourceName="Години">
  <pivotTables>
    <pivotTable tabId="3" name="Обобщена таблица1"/>
    <pivotTable tabId="7" name="Обобщена таблица3"/>
    <pivotTable tabId="6" name="Обобщена таблица2"/>
    <pivotTable tabId="5" name="Обобщена таблица1"/>
    <pivotTable tabId="4" name="Обобщена таблица2"/>
  </pivotTables>
  <data>
    <tabular pivotCacheId="1351348630">
      <items count="4">
        <i x="1" s="1"/>
        <i x="2" s="1"/>
        <i x="0" s="1" nd="1"/>
        <i x="3" s="1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егментатор_Item" xr10:uid="{B21A7B00-5ECA-4373-A268-0823321B8FFE}" sourceName="Item">
  <pivotTables>
    <pivotTable tabId="6" name="Обобщена таблица2"/>
  </pivotTables>
  <data>
    <tabular pivotCacheId="1351348630">
      <items count="10">
        <i x="4" s="1"/>
        <i x="2" s="1"/>
        <i x="0" s="1"/>
        <i x="1" s="1"/>
        <i x="3" s="1"/>
        <i x="5" s="1" nd="1"/>
        <i x="6" s="1" nd="1"/>
        <i x="7" s="1" nd="1"/>
        <i x="8" s="1" nd="1"/>
        <i x="9" s="1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ales Person" xr10:uid="{30BBFE91-2787-4610-BB34-F661DAA2501A}" cache="Сегментатор_Sales_Person" caption="Sales Person" columnCount="2" style="SlicerStyleDark1 2" rowHeight="260350"/>
  <slicer name="Region" xr10:uid="{986FDF01-C565-4FA4-B4D3-41E9603A082B}" cache="Сегментатор_Region" caption="Region" columnCount="2" style="SlicerStyleDark1 2" rowHeight="260350"/>
  <slicer name="Years" xr10:uid="{7B7E2842-3F93-4313-BB97-D6178729F0F5}" cache="Сегментатор_Години" caption="Years" columnCount="2" style="SlicerStyleDark1 2" rowHeight="260350"/>
  <slicer name="Item" xr10:uid="{54128B2E-4786-4632-98B8-2D2F9C57837F}" cache="Сегментатор_Item" caption="Item" columnCount="2" style="SlicerStyleDark1 2" rowHeight="260350"/>
</slicers>
</file>

<file path=xl/theme/theme1.xml><?xml version="1.0" encoding="utf-8"?>
<a:theme xmlns:a="http://schemas.openxmlformats.org/drawingml/2006/main" name="Тема на Office">
  <a:themeElements>
    <a:clrScheme name="О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О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О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605A75-CD48-9741-AC40-10CB641EEA42}">
  <dimension ref="A1:J2001"/>
  <sheetViews>
    <sheetView workbookViewId="0">
      <selection activeCell="K1" sqref="K1"/>
    </sheetView>
  </sheetViews>
  <sheetFormatPr defaultColWidth="11.19921875" defaultRowHeight="15.6" x14ac:dyDescent="0.3"/>
  <cols>
    <col min="4" max="5" width="16.5" customWidth="1"/>
    <col min="6" max="6" width="12.796875" customWidth="1"/>
  </cols>
  <sheetData>
    <row r="1" spans="1:10" x14ac:dyDescent="0.3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</row>
    <row r="2" spans="1:10" x14ac:dyDescent="0.3">
      <c r="A2" s="3" t="s">
        <v>10</v>
      </c>
      <c r="B2" s="4">
        <v>43101</v>
      </c>
      <c r="C2">
        <v>11</v>
      </c>
      <c r="D2" t="s">
        <v>11</v>
      </c>
      <c r="E2" t="s">
        <v>12</v>
      </c>
      <c r="F2" t="s">
        <v>13</v>
      </c>
      <c r="G2" t="s">
        <v>2062</v>
      </c>
      <c r="H2">
        <v>199</v>
      </c>
      <c r="I2">
        <v>3</v>
      </c>
      <c r="J2">
        <v>597</v>
      </c>
    </row>
    <row r="3" spans="1:10" x14ac:dyDescent="0.3">
      <c r="A3" s="3" t="s">
        <v>14</v>
      </c>
      <c r="B3" s="4">
        <v>43102</v>
      </c>
      <c r="C3">
        <v>1</v>
      </c>
      <c r="D3" t="s">
        <v>15</v>
      </c>
      <c r="E3" t="s">
        <v>16</v>
      </c>
      <c r="F3" t="s">
        <v>17</v>
      </c>
      <c r="G3" t="s">
        <v>2065</v>
      </c>
      <c r="H3">
        <v>289</v>
      </c>
      <c r="I3">
        <v>7</v>
      </c>
      <c r="J3">
        <v>2023</v>
      </c>
    </row>
    <row r="4" spans="1:10" x14ac:dyDescent="0.3">
      <c r="A4" s="3" t="s">
        <v>18</v>
      </c>
      <c r="B4" s="4">
        <v>43103</v>
      </c>
      <c r="C4">
        <v>9</v>
      </c>
      <c r="D4" t="s">
        <v>19</v>
      </c>
      <c r="E4" t="s">
        <v>20</v>
      </c>
      <c r="F4" t="s">
        <v>21</v>
      </c>
      <c r="G4" t="s">
        <v>2064</v>
      </c>
      <c r="H4">
        <v>159</v>
      </c>
      <c r="I4">
        <v>3</v>
      </c>
      <c r="J4">
        <v>477</v>
      </c>
    </row>
    <row r="5" spans="1:10" x14ac:dyDescent="0.3">
      <c r="A5" s="3" t="s">
        <v>22</v>
      </c>
      <c r="B5" s="4">
        <v>43103</v>
      </c>
      <c r="C5">
        <v>18</v>
      </c>
      <c r="D5" t="s">
        <v>23</v>
      </c>
      <c r="E5" t="s">
        <v>24</v>
      </c>
      <c r="F5" t="s">
        <v>25</v>
      </c>
      <c r="G5" t="s">
        <v>2065</v>
      </c>
      <c r="H5">
        <v>289</v>
      </c>
      <c r="I5">
        <v>3</v>
      </c>
      <c r="J5">
        <v>867</v>
      </c>
    </row>
    <row r="6" spans="1:10" x14ac:dyDescent="0.3">
      <c r="A6" s="3" t="s">
        <v>26</v>
      </c>
      <c r="B6" s="4">
        <v>43104</v>
      </c>
      <c r="C6">
        <v>16</v>
      </c>
      <c r="D6" t="s">
        <v>27</v>
      </c>
      <c r="E6" t="s">
        <v>24</v>
      </c>
      <c r="F6" t="s">
        <v>25</v>
      </c>
      <c r="G6" t="s">
        <v>2063</v>
      </c>
      <c r="H6">
        <v>69</v>
      </c>
      <c r="I6">
        <v>4</v>
      </c>
      <c r="J6">
        <v>276</v>
      </c>
    </row>
    <row r="7" spans="1:10" x14ac:dyDescent="0.3">
      <c r="A7" s="3" t="s">
        <v>28</v>
      </c>
      <c r="B7" s="4">
        <v>43104</v>
      </c>
      <c r="C7">
        <v>13</v>
      </c>
      <c r="D7" t="s">
        <v>29</v>
      </c>
      <c r="E7" t="s">
        <v>12</v>
      </c>
      <c r="F7" t="s">
        <v>13</v>
      </c>
      <c r="G7" t="s">
        <v>2062</v>
      </c>
      <c r="H7">
        <v>199</v>
      </c>
      <c r="I7">
        <v>2</v>
      </c>
      <c r="J7">
        <v>398</v>
      </c>
    </row>
    <row r="8" spans="1:10" x14ac:dyDescent="0.3">
      <c r="A8" s="3" t="s">
        <v>30</v>
      </c>
      <c r="B8" s="4">
        <v>43104</v>
      </c>
      <c r="C8">
        <v>17</v>
      </c>
      <c r="D8" t="s">
        <v>31</v>
      </c>
      <c r="E8" t="s">
        <v>32</v>
      </c>
      <c r="F8" t="s">
        <v>25</v>
      </c>
      <c r="G8" t="s">
        <v>2065</v>
      </c>
      <c r="H8">
        <v>289</v>
      </c>
      <c r="I8">
        <v>9</v>
      </c>
      <c r="J8">
        <v>2601</v>
      </c>
    </row>
    <row r="9" spans="1:10" x14ac:dyDescent="0.3">
      <c r="A9" s="3" t="s">
        <v>33</v>
      </c>
      <c r="B9" s="4">
        <v>43105</v>
      </c>
      <c r="C9">
        <v>14</v>
      </c>
      <c r="D9" t="s">
        <v>34</v>
      </c>
      <c r="E9" t="s">
        <v>12</v>
      </c>
      <c r="F9" t="s">
        <v>13</v>
      </c>
      <c r="G9" t="s">
        <v>2062</v>
      </c>
      <c r="H9">
        <v>199</v>
      </c>
      <c r="I9">
        <v>5</v>
      </c>
      <c r="J9">
        <v>995</v>
      </c>
    </row>
    <row r="10" spans="1:10" x14ac:dyDescent="0.3">
      <c r="A10" s="3" t="s">
        <v>35</v>
      </c>
      <c r="B10" s="4">
        <v>43105</v>
      </c>
      <c r="C10">
        <v>20</v>
      </c>
      <c r="D10" t="s">
        <v>36</v>
      </c>
      <c r="E10" t="s">
        <v>32</v>
      </c>
      <c r="F10" t="s">
        <v>25</v>
      </c>
      <c r="G10" t="s">
        <v>2061</v>
      </c>
      <c r="H10">
        <v>399</v>
      </c>
      <c r="I10">
        <v>5</v>
      </c>
      <c r="J10">
        <v>1995</v>
      </c>
    </row>
    <row r="11" spans="1:10" x14ac:dyDescent="0.3">
      <c r="A11" s="3" t="s">
        <v>37</v>
      </c>
      <c r="B11" s="4">
        <v>43105</v>
      </c>
      <c r="C11">
        <v>3</v>
      </c>
      <c r="D11" t="s">
        <v>38</v>
      </c>
      <c r="E11" t="s">
        <v>16</v>
      </c>
      <c r="F11" t="s">
        <v>17</v>
      </c>
      <c r="G11" t="s">
        <v>2062</v>
      </c>
      <c r="H11">
        <v>199</v>
      </c>
      <c r="I11">
        <v>0</v>
      </c>
      <c r="J11">
        <v>0</v>
      </c>
    </row>
    <row r="12" spans="1:10" x14ac:dyDescent="0.3">
      <c r="A12" s="3" t="s">
        <v>39</v>
      </c>
      <c r="B12" s="4">
        <v>43105</v>
      </c>
      <c r="C12">
        <v>8</v>
      </c>
      <c r="D12" t="s">
        <v>40</v>
      </c>
      <c r="E12" t="s">
        <v>41</v>
      </c>
      <c r="F12" t="s">
        <v>21</v>
      </c>
      <c r="G12" t="s">
        <v>2065</v>
      </c>
      <c r="H12">
        <v>289</v>
      </c>
      <c r="I12">
        <v>9</v>
      </c>
      <c r="J12">
        <v>2601</v>
      </c>
    </row>
    <row r="13" spans="1:10" x14ac:dyDescent="0.3">
      <c r="A13" s="3" t="s">
        <v>42</v>
      </c>
      <c r="B13" s="4">
        <v>43105</v>
      </c>
      <c r="C13">
        <v>6</v>
      </c>
      <c r="D13" t="s">
        <v>43</v>
      </c>
      <c r="E13" t="s">
        <v>41</v>
      </c>
      <c r="F13" t="s">
        <v>21</v>
      </c>
      <c r="G13" t="s">
        <v>2061</v>
      </c>
      <c r="H13">
        <v>399</v>
      </c>
      <c r="I13">
        <v>6</v>
      </c>
      <c r="J13">
        <v>2394</v>
      </c>
    </row>
    <row r="14" spans="1:10" x14ac:dyDescent="0.3">
      <c r="A14" s="3" t="s">
        <v>44</v>
      </c>
      <c r="B14" s="4">
        <v>43105</v>
      </c>
      <c r="C14">
        <v>9</v>
      </c>
      <c r="D14" t="s">
        <v>19</v>
      </c>
      <c r="E14" t="s">
        <v>20</v>
      </c>
      <c r="F14" t="s">
        <v>21</v>
      </c>
      <c r="G14" t="s">
        <v>2062</v>
      </c>
      <c r="H14">
        <v>199</v>
      </c>
      <c r="I14">
        <v>6</v>
      </c>
      <c r="J14">
        <v>1194</v>
      </c>
    </row>
    <row r="15" spans="1:10" x14ac:dyDescent="0.3">
      <c r="A15" s="3" t="s">
        <v>45</v>
      </c>
      <c r="B15" s="4">
        <v>43105</v>
      </c>
      <c r="C15">
        <v>4</v>
      </c>
      <c r="D15" t="s">
        <v>46</v>
      </c>
      <c r="E15" t="s">
        <v>16</v>
      </c>
      <c r="F15" t="s">
        <v>17</v>
      </c>
      <c r="G15" t="s">
        <v>2061</v>
      </c>
      <c r="H15">
        <v>399</v>
      </c>
      <c r="I15">
        <v>4</v>
      </c>
      <c r="J15">
        <v>1596</v>
      </c>
    </row>
    <row r="16" spans="1:10" x14ac:dyDescent="0.3">
      <c r="A16" s="3" t="s">
        <v>47</v>
      </c>
      <c r="B16" s="4">
        <v>43105</v>
      </c>
      <c r="C16">
        <v>6</v>
      </c>
      <c r="D16" t="s">
        <v>43</v>
      </c>
      <c r="E16" t="s">
        <v>20</v>
      </c>
      <c r="F16" t="s">
        <v>21</v>
      </c>
      <c r="G16" t="s">
        <v>2062</v>
      </c>
      <c r="H16">
        <v>199</v>
      </c>
      <c r="I16">
        <v>2</v>
      </c>
      <c r="J16">
        <v>398</v>
      </c>
    </row>
    <row r="17" spans="1:10" x14ac:dyDescent="0.3">
      <c r="A17" s="3" t="s">
        <v>48</v>
      </c>
      <c r="B17" s="4">
        <v>43106</v>
      </c>
      <c r="C17">
        <v>13</v>
      </c>
      <c r="D17" t="s">
        <v>29</v>
      </c>
      <c r="E17" t="s">
        <v>12</v>
      </c>
      <c r="F17" t="s">
        <v>13</v>
      </c>
      <c r="G17" t="s">
        <v>2063</v>
      </c>
      <c r="H17">
        <v>69</v>
      </c>
      <c r="I17">
        <v>0</v>
      </c>
      <c r="J17">
        <v>0</v>
      </c>
    </row>
    <row r="18" spans="1:10" x14ac:dyDescent="0.3">
      <c r="A18" s="3" t="s">
        <v>49</v>
      </c>
      <c r="B18" s="4">
        <v>43107</v>
      </c>
      <c r="C18">
        <v>14</v>
      </c>
      <c r="D18" t="s">
        <v>34</v>
      </c>
      <c r="E18" t="s">
        <v>12</v>
      </c>
      <c r="F18" t="s">
        <v>13</v>
      </c>
      <c r="G18" t="s">
        <v>2065</v>
      </c>
      <c r="H18">
        <v>289</v>
      </c>
      <c r="I18">
        <v>0</v>
      </c>
      <c r="J18">
        <v>0</v>
      </c>
    </row>
    <row r="19" spans="1:10" x14ac:dyDescent="0.3">
      <c r="A19" s="3" t="s">
        <v>50</v>
      </c>
      <c r="B19" s="4">
        <v>43107</v>
      </c>
      <c r="C19">
        <v>19</v>
      </c>
      <c r="D19" t="s">
        <v>51</v>
      </c>
      <c r="E19" t="s">
        <v>24</v>
      </c>
      <c r="F19" t="s">
        <v>25</v>
      </c>
      <c r="G19" t="s">
        <v>2064</v>
      </c>
      <c r="H19">
        <v>159</v>
      </c>
      <c r="I19">
        <v>5</v>
      </c>
      <c r="J19">
        <v>795</v>
      </c>
    </row>
    <row r="20" spans="1:10" x14ac:dyDescent="0.3">
      <c r="A20" s="3" t="s">
        <v>52</v>
      </c>
      <c r="B20" s="4">
        <v>43107</v>
      </c>
      <c r="C20">
        <v>10</v>
      </c>
      <c r="D20" t="s">
        <v>53</v>
      </c>
      <c r="E20" t="s">
        <v>41</v>
      </c>
      <c r="F20" t="s">
        <v>21</v>
      </c>
      <c r="G20" t="s">
        <v>2063</v>
      </c>
      <c r="H20">
        <v>69</v>
      </c>
      <c r="I20">
        <v>2</v>
      </c>
      <c r="J20">
        <v>138</v>
      </c>
    </row>
    <row r="21" spans="1:10" x14ac:dyDescent="0.3">
      <c r="A21" s="3" t="s">
        <v>54</v>
      </c>
      <c r="B21" s="4">
        <v>43107</v>
      </c>
      <c r="C21">
        <v>5</v>
      </c>
      <c r="D21" t="s">
        <v>55</v>
      </c>
      <c r="E21" t="s">
        <v>16</v>
      </c>
      <c r="F21" t="s">
        <v>17</v>
      </c>
      <c r="G21" t="s">
        <v>2061</v>
      </c>
      <c r="H21">
        <v>399</v>
      </c>
      <c r="I21">
        <v>3</v>
      </c>
      <c r="J21">
        <v>1197</v>
      </c>
    </row>
    <row r="22" spans="1:10" x14ac:dyDescent="0.3">
      <c r="A22" s="3" t="s">
        <v>56</v>
      </c>
      <c r="B22" s="4">
        <v>43107</v>
      </c>
      <c r="C22">
        <v>10</v>
      </c>
      <c r="D22" t="s">
        <v>53</v>
      </c>
      <c r="E22" t="s">
        <v>41</v>
      </c>
      <c r="F22" t="s">
        <v>21</v>
      </c>
      <c r="G22" t="s">
        <v>2063</v>
      </c>
      <c r="H22">
        <v>69</v>
      </c>
      <c r="I22">
        <v>2</v>
      </c>
      <c r="J22">
        <v>138</v>
      </c>
    </row>
    <row r="23" spans="1:10" x14ac:dyDescent="0.3">
      <c r="A23" s="3" t="s">
        <v>57</v>
      </c>
      <c r="B23" s="4">
        <v>43107</v>
      </c>
      <c r="C23">
        <v>11</v>
      </c>
      <c r="D23" t="s">
        <v>11</v>
      </c>
      <c r="E23" t="s">
        <v>58</v>
      </c>
      <c r="F23" t="s">
        <v>13</v>
      </c>
      <c r="G23" t="s">
        <v>2065</v>
      </c>
      <c r="H23">
        <v>289</v>
      </c>
      <c r="I23">
        <v>6</v>
      </c>
      <c r="J23">
        <v>1734</v>
      </c>
    </row>
    <row r="24" spans="1:10" x14ac:dyDescent="0.3">
      <c r="A24" s="3" t="s">
        <v>59</v>
      </c>
      <c r="B24" s="4">
        <v>43107</v>
      </c>
      <c r="C24">
        <v>8</v>
      </c>
      <c r="D24" t="s">
        <v>40</v>
      </c>
      <c r="E24" t="s">
        <v>41</v>
      </c>
      <c r="F24" t="s">
        <v>21</v>
      </c>
      <c r="G24" t="s">
        <v>2064</v>
      </c>
      <c r="H24">
        <v>159</v>
      </c>
      <c r="I24">
        <v>4</v>
      </c>
      <c r="J24">
        <v>636</v>
      </c>
    </row>
    <row r="25" spans="1:10" x14ac:dyDescent="0.3">
      <c r="A25" s="3" t="s">
        <v>60</v>
      </c>
      <c r="B25" s="4">
        <v>43107</v>
      </c>
      <c r="C25">
        <v>12</v>
      </c>
      <c r="D25" t="s">
        <v>61</v>
      </c>
      <c r="E25" t="s">
        <v>12</v>
      </c>
      <c r="F25" t="s">
        <v>13</v>
      </c>
      <c r="G25" t="s">
        <v>2061</v>
      </c>
      <c r="H25">
        <v>399</v>
      </c>
      <c r="I25">
        <v>2</v>
      </c>
      <c r="J25">
        <v>798</v>
      </c>
    </row>
    <row r="26" spans="1:10" x14ac:dyDescent="0.3">
      <c r="A26" s="3" t="s">
        <v>62</v>
      </c>
      <c r="B26" s="4">
        <v>43108</v>
      </c>
      <c r="C26">
        <v>3</v>
      </c>
      <c r="D26" t="s">
        <v>38</v>
      </c>
      <c r="E26" t="s">
        <v>63</v>
      </c>
      <c r="F26" t="s">
        <v>17</v>
      </c>
      <c r="G26" t="s">
        <v>2061</v>
      </c>
      <c r="H26">
        <v>399</v>
      </c>
      <c r="I26">
        <v>0</v>
      </c>
      <c r="J26">
        <v>0</v>
      </c>
    </row>
    <row r="27" spans="1:10" x14ac:dyDescent="0.3">
      <c r="A27" s="3" t="s">
        <v>64</v>
      </c>
      <c r="B27" s="4">
        <v>43108</v>
      </c>
      <c r="C27">
        <v>14</v>
      </c>
      <c r="D27" t="s">
        <v>34</v>
      </c>
      <c r="E27" t="s">
        <v>12</v>
      </c>
      <c r="F27" t="s">
        <v>13</v>
      </c>
      <c r="G27" t="s">
        <v>2065</v>
      </c>
      <c r="H27">
        <v>289</v>
      </c>
      <c r="I27">
        <v>0</v>
      </c>
      <c r="J27">
        <v>0</v>
      </c>
    </row>
    <row r="28" spans="1:10" x14ac:dyDescent="0.3">
      <c r="A28" s="3" t="s">
        <v>65</v>
      </c>
      <c r="B28" s="4">
        <v>43108</v>
      </c>
      <c r="C28">
        <v>14</v>
      </c>
      <c r="D28" t="s">
        <v>34</v>
      </c>
      <c r="E28" t="s">
        <v>58</v>
      </c>
      <c r="F28" t="s">
        <v>13</v>
      </c>
      <c r="G28" t="s">
        <v>2062</v>
      </c>
      <c r="H28">
        <v>199</v>
      </c>
      <c r="I28">
        <v>1</v>
      </c>
      <c r="J28">
        <v>199</v>
      </c>
    </row>
    <row r="29" spans="1:10" x14ac:dyDescent="0.3">
      <c r="A29" s="3" t="s">
        <v>66</v>
      </c>
      <c r="B29" s="4">
        <v>43108</v>
      </c>
      <c r="C29">
        <v>19</v>
      </c>
      <c r="D29" t="s">
        <v>51</v>
      </c>
      <c r="E29" t="s">
        <v>32</v>
      </c>
      <c r="F29" t="s">
        <v>25</v>
      </c>
      <c r="G29" t="s">
        <v>2061</v>
      </c>
      <c r="H29">
        <v>399</v>
      </c>
      <c r="I29">
        <v>7</v>
      </c>
      <c r="J29">
        <v>2793</v>
      </c>
    </row>
    <row r="30" spans="1:10" x14ac:dyDescent="0.3">
      <c r="A30" s="3" t="s">
        <v>67</v>
      </c>
      <c r="B30" s="4">
        <v>43109</v>
      </c>
      <c r="C30">
        <v>10</v>
      </c>
      <c r="D30" t="s">
        <v>53</v>
      </c>
      <c r="E30" t="s">
        <v>41</v>
      </c>
      <c r="F30" t="s">
        <v>21</v>
      </c>
      <c r="G30" t="s">
        <v>2062</v>
      </c>
      <c r="H30">
        <v>199</v>
      </c>
      <c r="I30">
        <v>3</v>
      </c>
      <c r="J30">
        <v>597</v>
      </c>
    </row>
    <row r="31" spans="1:10" x14ac:dyDescent="0.3">
      <c r="A31" s="3" t="s">
        <v>68</v>
      </c>
      <c r="B31" s="4">
        <v>43109</v>
      </c>
      <c r="C31">
        <v>12</v>
      </c>
      <c r="D31" t="s">
        <v>61</v>
      </c>
      <c r="E31" t="s">
        <v>58</v>
      </c>
      <c r="F31" t="s">
        <v>13</v>
      </c>
      <c r="G31" t="s">
        <v>2065</v>
      </c>
      <c r="H31">
        <v>289</v>
      </c>
      <c r="I31">
        <v>0</v>
      </c>
      <c r="J31">
        <v>0</v>
      </c>
    </row>
    <row r="32" spans="1:10" x14ac:dyDescent="0.3">
      <c r="A32" s="3" t="s">
        <v>69</v>
      </c>
      <c r="B32" s="4">
        <v>43109</v>
      </c>
      <c r="C32">
        <v>6</v>
      </c>
      <c r="D32" t="s">
        <v>43</v>
      </c>
      <c r="E32" t="s">
        <v>20</v>
      </c>
      <c r="F32" t="s">
        <v>21</v>
      </c>
      <c r="G32" t="s">
        <v>2064</v>
      </c>
      <c r="H32">
        <v>159</v>
      </c>
      <c r="I32">
        <v>2</v>
      </c>
      <c r="J32">
        <v>318</v>
      </c>
    </row>
    <row r="33" spans="1:10" x14ac:dyDescent="0.3">
      <c r="A33" s="3" t="s">
        <v>70</v>
      </c>
      <c r="B33" s="4">
        <v>43109</v>
      </c>
      <c r="C33">
        <v>6</v>
      </c>
      <c r="D33" t="s">
        <v>43</v>
      </c>
      <c r="E33" t="s">
        <v>41</v>
      </c>
      <c r="F33" t="s">
        <v>21</v>
      </c>
      <c r="G33" t="s">
        <v>2061</v>
      </c>
      <c r="H33">
        <v>399</v>
      </c>
      <c r="I33">
        <v>3</v>
      </c>
      <c r="J33">
        <v>1197</v>
      </c>
    </row>
    <row r="34" spans="1:10" x14ac:dyDescent="0.3">
      <c r="A34" s="3" t="s">
        <v>71</v>
      </c>
      <c r="B34" s="4">
        <v>43110</v>
      </c>
      <c r="C34">
        <v>6</v>
      </c>
      <c r="D34" t="s">
        <v>43</v>
      </c>
      <c r="E34" t="s">
        <v>41</v>
      </c>
      <c r="F34" t="s">
        <v>21</v>
      </c>
      <c r="G34" t="s">
        <v>2063</v>
      </c>
      <c r="H34">
        <v>69</v>
      </c>
      <c r="I34">
        <v>2</v>
      </c>
      <c r="J34">
        <v>138</v>
      </c>
    </row>
    <row r="35" spans="1:10" x14ac:dyDescent="0.3">
      <c r="A35" s="3" t="s">
        <v>72</v>
      </c>
      <c r="B35" s="4">
        <v>43111</v>
      </c>
      <c r="C35">
        <v>1</v>
      </c>
      <c r="D35" t="s">
        <v>15</v>
      </c>
      <c r="E35" t="s">
        <v>63</v>
      </c>
      <c r="F35" t="s">
        <v>17</v>
      </c>
      <c r="G35" t="s">
        <v>2062</v>
      </c>
      <c r="H35">
        <v>199</v>
      </c>
      <c r="I35">
        <v>8</v>
      </c>
      <c r="J35">
        <v>1592</v>
      </c>
    </row>
    <row r="36" spans="1:10" x14ac:dyDescent="0.3">
      <c r="A36" s="3" t="s">
        <v>73</v>
      </c>
      <c r="B36" s="4">
        <v>43111</v>
      </c>
      <c r="C36">
        <v>16</v>
      </c>
      <c r="D36" t="s">
        <v>27</v>
      </c>
      <c r="E36" t="s">
        <v>32</v>
      </c>
      <c r="F36" t="s">
        <v>25</v>
      </c>
      <c r="G36" t="s">
        <v>2062</v>
      </c>
      <c r="H36">
        <v>199</v>
      </c>
      <c r="I36">
        <v>5</v>
      </c>
      <c r="J36">
        <v>995</v>
      </c>
    </row>
    <row r="37" spans="1:10" x14ac:dyDescent="0.3">
      <c r="A37" s="3" t="s">
        <v>74</v>
      </c>
      <c r="B37" s="4">
        <v>43111</v>
      </c>
      <c r="C37">
        <v>13</v>
      </c>
      <c r="D37" t="s">
        <v>29</v>
      </c>
      <c r="E37" t="s">
        <v>58</v>
      </c>
      <c r="F37" t="s">
        <v>13</v>
      </c>
      <c r="G37" t="s">
        <v>2065</v>
      </c>
      <c r="H37">
        <v>289</v>
      </c>
      <c r="I37">
        <v>1</v>
      </c>
      <c r="J37">
        <v>289</v>
      </c>
    </row>
    <row r="38" spans="1:10" x14ac:dyDescent="0.3">
      <c r="A38" s="3" t="s">
        <v>75</v>
      </c>
      <c r="B38" s="4">
        <v>43111</v>
      </c>
      <c r="C38">
        <v>13</v>
      </c>
      <c r="D38" t="s">
        <v>29</v>
      </c>
      <c r="E38" t="s">
        <v>58</v>
      </c>
      <c r="F38" t="s">
        <v>13</v>
      </c>
      <c r="G38" t="s">
        <v>2061</v>
      </c>
      <c r="H38">
        <v>399</v>
      </c>
      <c r="I38">
        <v>4</v>
      </c>
      <c r="J38">
        <v>1596</v>
      </c>
    </row>
    <row r="39" spans="1:10" x14ac:dyDescent="0.3">
      <c r="A39" s="3" t="s">
        <v>76</v>
      </c>
      <c r="B39" s="4">
        <v>43112</v>
      </c>
      <c r="C39">
        <v>20</v>
      </c>
      <c r="D39" t="s">
        <v>36</v>
      </c>
      <c r="E39" t="s">
        <v>24</v>
      </c>
      <c r="F39" t="s">
        <v>25</v>
      </c>
      <c r="G39" t="s">
        <v>2061</v>
      </c>
      <c r="H39">
        <v>399</v>
      </c>
      <c r="I39">
        <v>3</v>
      </c>
      <c r="J39">
        <v>1197</v>
      </c>
    </row>
    <row r="40" spans="1:10" x14ac:dyDescent="0.3">
      <c r="A40" s="3" t="s">
        <v>77</v>
      </c>
      <c r="B40" s="4">
        <v>43112</v>
      </c>
      <c r="C40">
        <v>19</v>
      </c>
      <c r="D40" t="s">
        <v>51</v>
      </c>
      <c r="E40" t="s">
        <v>32</v>
      </c>
      <c r="F40" t="s">
        <v>25</v>
      </c>
      <c r="G40" t="s">
        <v>2063</v>
      </c>
      <c r="H40">
        <v>69</v>
      </c>
      <c r="I40">
        <v>8</v>
      </c>
      <c r="J40">
        <v>552</v>
      </c>
    </row>
    <row r="41" spans="1:10" x14ac:dyDescent="0.3">
      <c r="A41" s="3" t="s">
        <v>78</v>
      </c>
      <c r="B41" s="4">
        <v>43112</v>
      </c>
      <c r="C41">
        <v>14</v>
      </c>
      <c r="D41" t="s">
        <v>34</v>
      </c>
      <c r="E41" t="s">
        <v>12</v>
      </c>
      <c r="F41" t="s">
        <v>13</v>
      </c>
      <c r="G41" t="s">
        <v>2065</v>
      </c>
      <c r="H41">
        <v>289</v>
      </c>
      <c r="I41">
        <v>3</v>
      </c>
      <c r="J41">
        <v>867</v>
      </c>
    </row>
    <row r="42" spans="1:10" x14ac:dyDescent="0.3">
      <c r="A42" s="3" t="s">
        <v>79</v>
      </c>
      <c r="B42" s="4">
        <v>43113</v>
      </c>
      <c r="C42">
        <v>9</v>
      </c>
      <c r="D42" t="s">
        <v>19</v>
      </c>
      <c r="E42" t="s">
        <v>20</v>
      </c>
      <c r="F42" t="s">
        <v>21</v>
      </c>
      <c r="G42" t="s">
        <v>2061</v>
      </c>
      <c r="H42">
        <v>399</v>
      </c>
      <c r="I42">
        <v>4</v>
      </c>
      <c r="J42">
        <v>1596</v>
      </c>
    </row>
    <row r="43" spans="1:10" x14ac:dyDescent="0.3">
      <c r="A43" s="3" t="s">
        <v>80</v>
      </c>
      <c r="B43" s="4">
        <v>43113</v>
      </c>
      <c r="C43">
        <v>17</v>
      </c>
      <c r="D43" t="s">
        <v>31</v>
      </c>
      <c r="E43" t="s">
        <v>32</v>
      </c>
      <c r="F43" t="s">
        <v>25</v>
      </c>
      <c r="G43" t="s">
        <v>2063</v>
      </c>
      <c r="H43">
        <v>69</v>
      </c>
      <c r="I43">
        <v>5</v>
      </c>
      <c r="J43">
        <v>345</v>
      </c>
    </row>
    <row r="44" spans="1:10" x14ac:dyDescent="0.3">
      <c r="A44" s="3" t="s">
        <v>81</v>
      </c>
      <c r="B44" s="4">
        <v>43113</v>
      </c>
      <c r="C44">
        <v>13</v>
      </c>
      <c r="D44" t="s">
        <v>29</v>
      </c>
      <c r="E44" t="s">
        <v>58</v>
      </c>
      <c r="F44" t="s">
        <v>13</v>
      </c>
      <c r="G44" t="s">
        <v>2064</v>
      </c>
      <c r="H44">
        <v>159</v>
      </c>
      <c r="I44">
        <v>8</v>
      </c>
      <c r="J44">
        <v>1272</v>
      </c>
    </row>
    <row r="45" spans="1:10" x14ac:dyDescent="0.3">
      <c r="A45" s="3" t="s">
        <v>82</v>
      </c>
      <c r="B45" s="4">
        <v>43113</v>
      </c>
      <c r="C45">
        <v>7</v>
      </c>
      <c r="D45" t="s">
        <v>83</v>
      </c>
      <c r="E45" t="s">
        <v>41</v>
      </c>
      <c r="F45" t="s">
        <v>21</v>
      </c>
      <c r="G45" t="s">
        <v>2061</v>
      </c>
      <c r="H45">
        <v>399</v>
      </c>
      <c r="I45">
        <v>5</v>
      </c>
      <c r="J45">
        <v>1995</v>
      </c>
    </row>
    <row r="46" spans="1:10" x14ac:dyDescent="0.3">
      <c r="A46" s="3" t="s">
        <v>84</v>
      </c>
      <c r="B46" s="4">
        <v>43113</v>
      </c>
      <c r="C46">
        <v>12</v>
      </c>
      <c r="D46" t="s">
        <v>61</v>
      </c>
      <c r="E46" t="s">
        <v>58</v>
      </c>
      <c r="F46" t="s">
        <v>13</v>
      </c>
      <c r="G46" t="s">
        <v>2065</v>
      </c>
      <c r="H46">
        <v>289</v>
      </c>
      <c r="I46">
        <v>4</v>
      </c>
      <c r="J46">
        <v>1156</v>
      </c>
    </row>
    <row r="47" spans="1:10" x14ac:dyDescent="0.3">
      <c r="A47" s="3" t="s">
        <v>85</v>
      </c>
      <c r="B47" s="4">
        <v>43113</v>
      </c>
      <c r="C47">
        <v>14</v>
      </c>
      <c r="D47" t="s">
        <v>34</v>
      </c>
      <c r="E47" t="s">
        <v>12</v>
      </c>
      <c r="F47" t="s">
        <v>13</v>
      </c>
      <c r="G47" t="s">
        <v>2064</v>
      </c>
      <c r="H47">
        <v>159</v>
      </c>
      <c r="I47">
        <v>7</v>
      </c>
      <c r="J47">
        <v>1113</v>
      </c>
    </row>
    <row r="48" spans="1:10" x14ac:dyDescent="0.3">
      <c r="A48" s="3" t="s">
        <v>86</v>
      </c>
      <c r="B48" s="4">
        <v>43113</v>
      </c>
      <c r="C48">
        <v>17</v>
      </c>
      <c r="D48" t="s">
        <v>31</v>
      </c>
      <c r="E48" t="s">
        <v>24</v>
      </c>
      <c r="F48" t="s">
        <v>25</v>
      </c>
      <c r="G48" t="s">
        <v>2065</v>
      </c>
      <c r="H48">
        <v>289</v>
      </c>
      <c r="I48">
        <v>0</v>
      </c>
      <c r="J48">
        <v>0</v>
      </c>
    </row>
    <row r="49" spans="1:10" x14ac:dyDescent="0.3">
      <c r="A49" s="3" t="s">
        <v>87</v>
      </c>
      <c r="B49" s="4">
        <v>43113</v>
      </c>
      <c r="C49">
        <v>16</v>
      </c>
      <c r="D49" t="s">
        <v>27</v>
      </c>
      <c r="E49" t="s">
        <v>24</v>
      </c>
      <c r="F49" t="s">
        <v>25</v>
      </c>
      <c r="G49" t="s">
        <v>2063</v>
      </c>
      <c r="H49">
        <v>69</v>
      </c>
      <c r="I49">
        <v>1</v>
      </c>
      <c r="J49">
        <v>69</v>
      </c>
    </row>
    <row r="50" spans="1:10" x14ac:dyDescent="0.3">
      <c r="A50" s="3" t="s">
        <v>88</v>
      </c>
      <c r="B50" s="4">
        <v>43113</v>
      </c>
      <c r="C50">
        <v>4</v>
      </c>
      <c r="D50" t="s">
        <v>46</v>
      </c>
      <c r="E50" t="s">
        <v>63</v>
      </c>
      <c r="F50" t="s">
        <v>17</v>
      </c>
      <c r="G50" t="s">
        <v>2064</v>
      </c>
      <c r="H50">
        <v>159</v>
      </c>
      <c r="I50">
        <v>5</v>
      </c>
      <c r="J50">
        <v>795</v>
      </c>
    </row>
    <row r="51" spans="1:10" x14ac:dyDescent="0.3">
      <c r="A51" s="3" t="s">
        <v>89</v>
      </c>
      <c r="B51" s="4">
        <v>43113</v>
      </c>
      <c r="C51">
        <v>5</v>
      </c>
      <c r="D51" t="s">
        <v>55</v>
      </c>
      <c r="E51" t="s">
        <v>63</v>
      </c>
      <c r="F51" t="s">
        <v>17</v>
      </c>
      <c r="G51" t="s">
        <v>2064</v>
      </c>
      <c r="H51">
        <v>159</v>
      </c>
      <c r="I51">
        <v>7</v>
      </c>
      <c r="J51">
        <v>1113</v>
      </c>
    </row>
    <row r="52" spans="1:10" x14ac:dyDescent="0.3">
      <c r="A52" s="3" t="s">
        <v>90</v>
      </c>
      <c r="B52" s="4">
        <v>43113</v>
      </c>
      <c r="C52">
        <v>19</v>
      </c>
      <c r="D52" t="s">
        <v>51</v>
      </c>
      <c r="E52" t="s">
        <v>32</v>
      </c>
      <c r="F52" t="s">
        <v>25</v>
      </c>
      <c r="G52" t="s">
        <v>2061</v>
      </c>
      <c r="H52">
        <v>399</v>
      </c>
      <c r="I52">
        <v>6</v>
      </c>
      <c r="J52">
        <v>2394</v>
      </c>
    </row>
    <row r="53" spans="1:10" x14ac:dyDescent="0.3">
      <c r="A53" s="3" t="s">
        <v>91</v>
      </c>
      <c r="B53" s="4">
        <v>43113</v>
      </c>
      <c r="C53">
        <v>1</v>
      </c>
      <c r="D53" t="s">
        <v>15</v>
      </c>
      <c r="E53" t="s">
        <v>63</v>
      </c>
      <c r="F53" t="s">
        <v>17</v>
      </c>
      <c r="G53" t="s">
        <v>2063</v>
      </c>
      <c r="H53">
        <v>69</v>
      </c>
      <c r="I53">
        <v>2</v>
      </c>
      <c r="J53">
        <v>138</v>
      </c>
    </row>
    <row r="54" spans="1:10" x14ac:dyDescent="0.3">
      <c r="A54" s="3" t="s">
        <v>92</v>
      </c>
      <c r="B54" s="4">
        <v>43114</v>
      </c>
      <c r="C54">
        <v>17</v>
      </c>
      <c r="D54" t="s">
        <v>31</v>
      </c>
      <c r="E54" t="s">
        <v>32</v>
      </c>
      <c r="F54" t="s">
        <v>25</v>
      </c>
      <c r="G54" t="s">
        <v>2063</v>
      </c>
      <c r="H54">
        <v>69</v>
      </c>
      <c r="I54">
        <v>7</v>
      </c>
      <c r="J54">
        <v>483</v>
      </c>
    </row>
    <row r="55" spans="1:10" x14ac:dyDescent="0.3">
      <c r="A55" s="3" t="s">
        <v>93</v>
      </c>
      <c r="B55" s="4">
        <v>43115</v>
      </c>
      <c r="C55">
        <v>8</v>
      </c>
      <c r="D55" t="s">
        <v>40</v>
      </c>
      <c r="E55" t="s">
        <v>41</v>
      </c>
      <c r="F55" t="s">
        <v>21</v>
      </c>
      <c r="G55" t="s">
        <v>2065</v>
      </c>
      <c r="H55">
        <v>289</v>
      </c>
      <c r="I55">
        <v>1</v>
      </c>
      <c r="J55">
        <v>289</v>
      </c>
    </row>
    <row r="56" spans="1:10" x14ac:dyDescent="0.3">
      <c r="A56" s="3" t="s">
        <v>94</v>
      </c>
      <c r="B56" s="4">
        <v>43115</v>
      </c>
      <c r="C56">
        <v>7</v>
      </c>
      <c r="D56" t="s">
        <v>83</v>
      </c>
      <c r="E56" t="s">
        <v>41</v>
      </c>
      <c r="F56" t="s">
        <v>21</v>
      </c>
      <c r="G56" t="s">
        <v>2061</v>
      </c>
      <c r="H56">
        <v>399</v>
      </c>
      <c r="I56">
        <v>0</v>
      </c>
      <c r="J56">
        <v>0</v>
      </c>
    </row>
    <row r="57" spans="1:10" x14ac:dyDescent="0.3">
      <c r="A57" s="3" t="s">
        <v>95</v>
      </c>
      <c r="B57" s="4">
        <v>43115</v>
      </c>
      <c r="C57">
        <v>20</v>
      </c>
      <c r="D57" t="s">
        <v>36</v>
      </c>
      <c r="E57" t="s">
        <v>32</v>
      </c>
      <c r="F57" t="s">
        <v>25</v>
      </c>
      <c r="G57" t="s">
        <v>2063</v>
      </c>
      <c r="H57">
        <v>69</v>
      </c>
      <c r="I57">
        <v>9</v>
      </c>
      <c r="J57">
        <v>621</v>
      </c>
    </row>
    <row r="58" spans="1:10" x14ac:dyDescent="0.3">
      <c r="A58" s="3" t="s">
        <v>96</v>
      </c>
      <c r="B58" s="4">
        <v>43115</v>
      </c>
      <c r="C58">
        <v>8</v>
      </c>
      <c r="D58" t="s">
        <v>40</v>
      </c>
      <c r="E58" t="s">
        <v>41</v>
      </c>
      <c r="F58" t="s">
        <v>21</v>
      </c>
      <c r="G58" t="s">
        <v>2062</v>
      </c>
      <c r="H58">
        <v>199</v>
      </c>
      <c r="I58">
        <v>5</v>
      </c>
      <c r="J58">
        <v>995</v>
      </c>
    </row>
    <row r="59" spans="1:10" x14ac:dyDescent="0.3">
      <c r="A59" s="3" t="s">
        <v>97</v>
      </c>
      <c r="B59" s="4">
        <v>43115</v>
      </c>
      <c r="C59">
        <v>11</v>
      </c>
      <c r="D59" t="s">
        <v>11</v>
      </c>
      <c r="E59" t="s">
        <v>12</v>
      </c>
      <c r="F59" t="s">
        <v>13</v>
      </c>
      <c r="G59" t="s">
        <v>2063</v>
      </c>
      <c r="H59">
        <v>69</v>
      </c>
      <c r="I59">
        <v>9</v>
      </c>
      <c r="J59">
        <v>621</v>
      </c>
    </row>
    <row r="60" spans="1:10" x14ac:dyDescent="0.3">
      <c r="A60" s="3" t="s">
        <v>98</v>
      </c>
      <c r="B60" s="4">
        <v>43115</v>
      </c>
      <c r="C60">
        <v>9</v>
      </c>
      <c r="D60" t="s">
        <v>19</v>
      </c>
      <c r="E60" t="s">
        <v>20</v>
      </c>
      <c r="F60" t="s">
        <v>21</v>
      </c>
      <c r="G60" t="s">
        <v>2061</v>
      </c>
      <c r="H60">
        <v>399</v>
      </c>
      <c r="I60">
        <v>7</v>
      </c>
      <c r="J60">
        <v>2793</v>
      </c>
    </row>
    <row r="61" spans="1:10" x14ac:dyDescent="0.3">
      <c r="A61" s="3" t="s">
        <v>99</v>
      </c>
      <c r="B61" s="4">
        <v>43115</v>
      </c>
      <c r="C61">
        <v>10</v>
      </c>
      <c r="D61" t="s">
        <v>53</v>
      </c>
      <c r="E61" t="s">
        <v>41</v>
      </c>
      <c r="F61" t="s">
        <v>21</v>
      </c>
      <c r="G61" t="s">
        <v>2062</v>
      </c>
      <c r="H61">
        <v>199</v>
      </c>
      <c r="I61">
        <v>3</v>
      </c>
      <c r="J61">
        <v>597</v>
      </c>
    </row>
    <row r="62" spans="1:10" x14ac:dyDescent="0.3">
      <c r="A62" s="3" t="s">
        <v>100</v>
      </c>
      <c r="B62" s="4">
        <v>43116</v>
      </c>
      <c r="C62">
        <v>2</v>
      </c>
      <c r="D62" t="s">
        <v>101</v>
      </c>
      <c r="E62" t="s">
        <v>16</v>
      </c>
      <c r="F62" t="s">
        <v>17</v>
      </c>
      <c r="G62" t="s">
        <v>2064</v>
      </c>
      <c r="H62">
        <v>159</v>
      </c>
      <c r="I62">
        <v>8</v>
      </c>
      <c r="J62">
        <v>1272</v>
      </c>
    </row>
    <row r="63" spans="1:10" x14ac:dyDescent="0.3">
      <c r="A63" s="3" t="s">
        <v>102</v>
      </c>
      <c r="B63" s="4">
        <v>43117</v>
      </c>
      <c r="C63">
        <v>20</v>
      </c>
      <c r="D63" t="s">
        <v>36</v>
      </c>
      <c r="E63" t="s">
        <v>32</v>
      </c>
      <c r="F63" t="s">
        <v>25</v>
      </c>
      <c r="G63" t="s">
        <v>2064</v>
      </c>
      <c r="H63">
        <v>159</v>
      </c>
      <c r="I63">
        <v>9</v>
      </c>
      <c r="J63">
        <v>1431</v>
      </c>
    </row>
    <row r="64" spans="1:10" x14ac:dyDescent="0.3">
      <c r="A64" s="3" t="s">
        <v>103</v>
      </c>
      <c r="B64" s="4">
        <v>43117</v>
      </c>
      <c r="C64">
        <v>9</v>
      </c>
      <c r="D64" t="s">
        <v>19</v>
      </c>
      <c r="E64" t="s">
        <v>41</v>
      </c>
      <c r="F64" t="s">
        <v>21</v>
      </c>
      <c r="G64" t="s">
        <v>2065</v>
      </c>
      <c r="H64">
        <v>289</v>
      </c>
      <c r="I64">
        <v>7</v>
      </c>
      <c r="J64">
        <v>2023</v>
      </c>
    </row>
    <row r="65" spans="1:10" x14ac:dyDescent="0.3">
      <c r="A65" s="3" t="s">
        <v>104</v>
      </c>
      <c r="B65" s="4">
        <v>43118</v>
      </c>
      <c r="C65">
        <v>9</v>
      </c>
      <c r="D65" t="s">
        <v>19</v>
      </c>
      <c r="E65" t="s">
        <v>41</v>
      </c>
      <c r="F65" t="s">
        <v>21</v>
      </c>
      <c r="G65" t="s">
        <v>2061</v>
      </c>
      <c r="H65">
        <v>399</v>
      </c>
      <c r="I65">
        <v>1</v>
      </c>
      <c r="J65">
        <v>399</v>
      </c>
    </row>
    <row r="66" spans="1:10" x14ac:dyDescent="0.3">
      <c r="A66" s="3" t="s">
        <v>105</v>
      </c>
      <c r="B66" s="4">
        <v>43119</v>
      </c>
      <c r="C66">
        <v>9</v>
      </c>
      <c r="D66" t="s">
        <v>19</v>
      </c>
      <c r="E66" t="s">
        <v>41</v>
      </c>
      <c r="F66" t="s">
        <v>21</v>
      </c>
      <c r="G66" t="s">
        <v>2062</v>
      </c>
      <c r="H66">
        <v>199</v>
      </c>
      <c r="I66">
        <v>6</v>
      </c>
      <c r="J66">
        <v>1194</v>
      </c>
    </row>
    <row r="67" spans="1:10" x14ac:dyDescent="0.3">
      <c r="A67" s="3" t="s">
        <v>106</v>
      </c>
      <c r="B67" s="4">
        <v>43119</v>
      </c>
      <c r="C67">
        <v>10</v>
      </c>
      <c r="D67" t="s">
        <v>53</v>
      </c>
      <c r="E67" t="s">
        <v>41</v>
      </c>
      <c r="F67" t="s">
        <v>21</v>
      </c>
      <c r="G67" t="s">
        <v>2065</v>
      </c>
      <c r="H67">
        <v>289</v>
      </c>
      <c r="I67">
        <v>3</v>
      </c>
      <c r="J67">
        <v>867</v>
      </c>
    </row>
    <row r="68" spans="1:10" x14ac:dyDescent="0.3">
      <c r="A68" s="3" t="s">
        <v>107</v>
      </c>
      <c r="B68" s="4">
        <v>43120</v>
      </c>
      <c r="C68">
        <v>16</v>
      </c>
      <c r="D68" t="s">
        <v>27</v>
      </c>
      <c r="E68" t="s">
        <v>24</v>
      </c>
      <c r="F68" t="s">
        <v>25</v>
      </c>
      <c r="G68" t="s">
        <v>2063</v>
      </c>
      <c r="H68">
        <v>69</v>
      </c>
      <c r="I68">
        <v>2</v>
      </c>
      <c r="J68">
        <v>138</v>
      </c>
    </row>
    <row r="69" spans="1:10" x14ac:dyDescent="0.3">
      <c r="A69" s="3" t="s">
        <v>108</v>
      </c>
      <c r="B69" s="4">
        <v>43120</v>
      </c>
      <c r="C69">
        <v>13</v>
      </c>
      <c r="D69" t="s">
        <v>29</v>
      </c>
      <c r="E69" t="s">
        <v>58</v>
      </c>
      <c r="F69" t="s">
        <v>13</v>
      </c>
      <c r="G69" t="s">
        <v>2062</v>
      </c>
      <c r="H69">
        <v>199</v>
      </c>
      <c r="I69">
        <v>8</v>
      </c>
      <c r="J69">
        <v>1592</v>
      </c>
    </row>
    <row r="70" spans="1:10" x14ac:dyDescent="0.3">
      <c r="A70" s="3" t="s">
        <v>109</v>
      </c>
      <c r="B70" s="4">
        <v>43121</v>
      </c>
      <c r="C70">
        <v>19</v>
      </c>
      <c r="D70" t="s">
        <v>51</v>
      </c>
      <c r="E70" t="s">
        <v>32</v>
      </c>
      <c r="F70" t="s">
        <v>25</v>
      </c>
      <c r="G70" t="s">
        <v>2062</v>
      </c>
      <c r="H70">
        <v>199</v>
      </c>
      <c r="I70">
        <v>8</v>
      </c>
      <c r="J70">
        <v>1592</v>
      </c>
    </row>
    <row r="71" spans="1:10" x14ac:dyDescent="0.3">
      <c r="A71" s="3" t="s">
        <v>110</v>
      </c>
      <c r="B71" s="4">
        <v>43121</v>
      </c>
      <c r="C71">
        <v>6</v>
      </c>
      <c r="D71" t="s">
        <v>43</v>
      </c>
      <c r="E71" t="s">
        <v>41</v>
      </c>
      <c r="F71" t="s">
        <v>21</v>
      </c>
      <c r="G71" t="s">
        <v>2062</v>
      </c>
      <c r="H71">
        <v>199</v>
      </c>
      <c r="I71">
        <v>0</v>
      </c>
      <c r="J71">
        <v>0</v>
      </c>
    </row>
    <row r="72" spans="1:10" x14ac:dyDescent="0.3">
      <c r="A72" s="3" t="s">
        <v>111</v>
      </c>
      <c r="B72" s="4">
        <v>43121</v>
      </c>
      <c r="C72">
        <v>17</v>
      </c>
      <c r="D72" t="s">
        <v>31</v>
      </c>
      <c r="E72" t="s">
        <v>24</v>
      </c>
      <c r="F72" t="s">
        <v>25</v>
      </c>
      <c r="G72" t="s">
        <v>2064</v>
      </c>
      <c r="H72">
        <v>159</v>
      </c>
      <c r="I72">
        <v>4</v>
      </c>
      <c r="J72">
        <v>636</v>
      </c>
    </row>
    <row r="73" spans="1:10" x14ac:dyDescent="0.3">
      <c r="A73" s="3" t="s">
        <v>112</v>
      </c>
      <c r="B73" s="4">
        <v>43122</v>
      </c>
      <c r="C73">
        <v>15</v>
      </c>
      <c r="D73" t="s">
        <v>113</v>
      </c>
      <c r="E73" t="s">
        <v>58</v>
      </c>
      <c r="F73" t="s">
        <v>13</v>
      </c>
      <c r="G73" t="s">
        <v>2061</v>
      </c>
      <c r="H73">
        <v>399</v>
      </c>
      <c r="I73">
        <v>4</v>
      </c>
      <c r="J73">
        <v>1596</v>
      </c>
    </row>
    <row r="74" spans="1:10" x14ac:dyDescent="0.3">
      <c r="A74" s="3" t="s">
        <v>114</v>
      </c>
      <c r="B74" s="4">
        <v>43123</v>
      </c>
      <c r="C74">
        <v>15</v>
      </c>
      <c r="D74" t="s">
        <v>113</v>
      </c>
      <c r="E74" t="s">
        <v>58</v>
      </c>
      <c r="F74" t="s">
        <v>13</v>
      </c>
      <c r="G74" t="s">
        <v>2064</v>
      </c>
      <c r="H74">
        <v>159</v>
      </c>
      <c r="I74">
        <v>1</v>
      </c>
      <c r="J74">
        <v>159</v>
      </c>
    </row>
    <row r="75" spans="1:10" x14ac:dyDescent="0.3">
      <c r="A75" s="3" t="s">
        <v>115</v>
      </c>
      <c r="B75" s="4">
        <v>43123</v>
      </c>
      <c r="C75">
        <v>20</v>
      </c>
      <c r="D75" t="s">
        <v>36</v>
      </c>
      <c r="E75" t="s">
        <v>24</v>
      </c>
      <c r="F75" t="s">
        <v>25</v>
      </c>
      <c r="G75" t="s">
        <v>2065</v>
      </c>
      <c r="H75">
        <v>289</v>
      </c>
      <c r="I75">
        <v>1</v>
      </c>
      <c r="J75">
        <v>289</v>
      </c>
    </row>
    <row r="76" spans="1:10" x14ac:dyDescent="0.3">
      <c r="A76" s="3" t="s">
        <v>116</v>
      </c>
      <c r="B76" s="4">
        <v>43123</v>
      </c>
      <c r="C76">
        <v>13</v>
      </c>
      <c r="D76" t="s">
        <v>29</v>
      </c>
      <c r="E76" t="s">
        <v>12</v>
      </c>
      <c r="F76" t="s">
        <v>13</v>
      </c>
      <c r="G76" t="s">
        <v>2065</v>
      </c>
      <c r="H76">
        <v>289</v>
      </c>
      <c r="I76">
        <v>5</v>
      </c>
      <c r="J76">
        <v>1445</v>
      </c>
    </row>
    <row r="77" spans="1:10" x14ac:dyDescent="0.3">
      <c r="A77" s="3" t="s">
        <v>117</v>
      </c>
      <c r="B77" s="4">
        <v>43124</v>
      </c>
      <c r="C77">
        <v>18</v>
      </c>
      <c r="D77" t="s">
        <v>23</v>
      </c>
      <c r="E77" t="s">
        <v>24</v>
      </c>
      <c r="F77" t="s">
        <v>25</v>
      </c>
      <c r="G77" t="s">
        <v>2063</v>
      </c>
      <c r="H77">
        <v>69</v>
      </c>
      <c r="I77">
        <v>7</v>
      </c>
      <c r="J77">
        <v>483</v>
      </c>
    </row>
    <row r="78" spans="1:10" x14ac:dyDescent="0.3">
      <c r="A78" s="3" t="s">
        <v>118</v>
      </c>
      <c r="B78" s="4">
        <v>43124</v>
      </c>
      <c r="C78">
        <v>8</v>
      </c>
      <c r="D78" t="s">
        <v>40</v>
      </c>
      <c r="E78" t="s">
        <v>41</v>
      </c>
      <c r="F78" t="s">
        <v>21</v>
      </c>
      <c r="G78" t="s">
        <v>2063</v>
      </c>
      <c r="H78">
        <v>69</v>
      </c>
      <c r="I78">
        <v>2</v>
      </c>
      <c r="J78">
        <v>138</v>
      </c>
    </row>
    <row r="79" spans="1:10" x14ac:dyDescent="0.3">
      <c r="A79" s="3" t="s">
        <v>119</v>
      </c>
      <c r="B79" s="4">
        <v>43124</v>
      </c>
      <c r="C79">
        <v>5</v>
      </c>
      <c r="D79" t="s">
        <v>55</v>
      </c>
      <c r="E79" t="s">
        <v>63</v>
      </c>
      <c r="F79" t="s">
        <v>17</v>
      </c>
      <c r="G79" t="s">
        <v>2065</v>
      </c>
      <c r="H79">
        <v>289</v>
      </c>
      <c r="I79">
        <v>1</v>
      </c>
      <c r="J79">
        <v>289</v>
      </c>
    </row>
    <row r="80" spans="1:10" x14ac:dyDescent="0.3">
      <c r="A80" s="3" t="s">
        <v>120</v>
      </c>
      <c r="B80" s="4">
        <v>43124</v>
      </c>
      <c r="C80">
        <v>19</v>
      </c>
      <c r="D80" t="s">
        <v>51</v>
      </c>
      <c r="E80" t="s">
        <v>24</v>
      </c>
      <c r="F80" t="s">
        <v>25</v>
      </c>
      <c r="G80" t="s">
        <v>2065</v>
      </c>
      <c r="H80">
        <v>289</v>
      </c>
      <c r="I80">
        <v>8</v>
      </c>
      <c r="J80">
        <v>2312</v>
      </c>
    </row>
    <row r="81" spans="1:10" x14ac:dyDescent="0.3">
      <c r="A81" s="3" t="s">
        <v>121</v>
      </c>
      <c r="B81" s="4">
        <v>43124</v>
      </c>
      <c r="C81">
        <v>10</v>
      </c>
      <c r="D81" t="s">
        <v>53</v>
      </c>
      <c r="E81" t="s">
        <v>20</v>
      </c>
      <c r="F81" t="s">
        <v>21</v>
      </c>
      <c r="G81" t="s">
        <v>2065</v>
      </c>
      <c r="H81">
        <v>289</v>
      </c>
      <c r="I81">
        <v>3</v>
      </c>
      <c r="J81">
        <v>867</v>
      </c>
    </row>
    <row r="82" spans="1:10" x14ac:dyDescent="0.3">
      <c r="A82" s="3" t="s">
        <v>122</v>
      </c>
      <c r="B82" s="4">
        <v>43124</v>
      </c>
      <c r="C82">
        <v>7</v>
      </c>
      <c r="D82" t="s">
        <v>83</v>
      </c>
      <c r="E82" t="s">
        <v>41</v>
      </c>
      <c r="F82" t="s">
        <v>21</v>
      </c>
      <c r="G82" t="s">
        <v>2061</v>
      </c>
      <c r="H82">
        <v>399</v>
      </c>
      <c r="I82">
        <v>6</v>
      </c>
      <c r="J82">
        <v>2394</v>
      </c>
    </row>
    <row r="83" spans="1:10" x14ac:dyDescent="0.3">
      <c r="A83" s="3" t="s">
        <v>123</v>
      </c>
      <c r="B83" s="4">
        <v>43124</v>
      </c>
      <c r="C83">
        <v>5</v>
      </c>
      <c r="D83" t="s">
        <v>55</v>
      </c>
      <c r="E83" t="s">
        <v>16</v>
      </c>
      <c r="F83" t="s">
        <v>17</v>
      </c>
      <c r="G83" t="s">
        <v>2063</v>
      </c>
      <c r="H83">
        <v>69</v>
      </c>
      <c r="I83">
        <v>1</v>
      </c>
      <c r="J83">
        <v>69</v>
      </c>
    </row>
    <row r="84" spans="1:10" x14ac:dyDescent="0.3">
      <c r="A84" s="3" t="s">
        <v>124</v>
      </c>
      <c r="B84" s="4">
        <v>43124</v>
      </c>
      <c r="C84">
        <v>10</v>
      </c>
      <c r="D84" t="s">
        <v>53</v>
      </c>
      <c r="E84" t="s">
        <v>41</v>
      </c>
      <c r="F84" t="s">
        <v>21</v>
      </c>
      <c r="G84" t="s">
        <v>2063</v>
      </c>
      <c r="H84">
        <v>69</v>
      </c>
      <c r="I84">
        <v>2</v>
      </c>
      <c r="J84">
        <v>138</v>
      </c>
    </row>
    <row r="85" spans="1:10" x14ac:dyDescent="0.3">
      <c r="A85" s="3" t="s">
        <v>125</v>
      </c>
      <c r="B85" s="4">
        <v>43125</v>
      </c>
      <c r="C85">
        <v>18</v>
      </c>
      <c r="D85" t="s">
        <v>23</v>
      </c>
      <c r="E85" t="s">
        <v>32</v>
      </c>
      <c r="F85" t="s">
        <v>25</v>
      </c>
      <c r="G85" t="s">
        <v>2061</v>
      </c>
      <c r="H85">
        <v>399</v>
      </c>
      <c r="I85">
        <v>1</v>
      </c>
      <c r="J85">
        <v>399</v>
      </c>
    </row>
    <row r="86" spans="1:10" x14ac:dyDescent="0.3">
      <c r="A86" s="3" t="s">
        <v>126</v>
      </c>
      <c r="B86" s="4">
        <v>43126</v>
      </c>
      <c r="C86">
        <v>4</v>
      </c>
      <c r="D86" t="s">
        <v>46</v>
      </c>
      <c r="E86" t="s">
        <v>63</v>
      </c>
      <c r="F86" t="s">
        <v>17</v>
      </c>
      <c r="G86" t="s">
        <v>2061</v>
      </c>
      <c r="H86">
        <v>399</v>
      </c>
      <c r="I86">
        <v>9</v>
      </c>
      <c r="J86">
        <v>3591</v>
      </c>
    </row>
    <row r="87" spans="1:10" x14ac:dyDescent="0.3">
      <c r="A87" s="3" t="s">
        <v>127</v>
      </c>
      <c r="B87" s="4">
        <v>43126</v>
      </c>
      <c r="C87">
        <v>12</v>
      </c>
      <c r="D87" t="s">
        <v>61</v>
      </c>
      <c r="E87" t="s">
        <v>12</v>
      </c>
      <c r="F87" t="s">
        <v>13</v>
      </c>
      <c r="G87" t="s">
        <v>2061</v>
      </c>
      <c r="H87">
        <v>399</v>
      </c>
      <c r="I87">
        <v>2</v>
      </c>
      <c r="J87">
        <v>798</v>
      </c>
    </row>
    <row r="88" spans="1:10" x14ac:dyDescent="0.3">
      <c r="A88" s="3" t="s">
        <v>128</v>
      </c>
      <c r="B88" s="4">
        <v>43127</v>
      </c>
      <c r="C88">
        <v>17</v>
      </c>
      <c r="D88" t="s">
        <v>31</v>
      </c>
      <c r="E88" t="s">
        <v>32</v>
      </c>
      <c r="F88" t="s">
        <v>25</v>
      </c>
      <c r="G88" t="s">
        <v>2064</v>
      </c>
      <c r="H88">
        <v>159</v>
      </c>
      <c r="I88">
        <v>3</v>
      </c>
      <c r="J88">
        <v>477</v>
      </c>
    </row>
    <row r="89" spans="1:10" x14ac:dyDescent="0.3">
      <c r="A89" s="3" t="s">
        <v>129</v>
      </c>
      <c r="B89" s="4">
        <v>43127</v>
      </c>
      <c r="C89">
        <v>12</v>
      </c>
      <c r="D89" t="s">
        <v>61</v>
      </c>
      <c r="E89" t="s">
        <v>12</v>
      </c>
      <c r="F89" t="s">
        <v>13</v>
      </c>
      <c r="G89" t="s">
        <v>2063</v>
      </c>
      <c r="H89">
        <v>69</v>
      </c>
      <c r="I89">
        <v>2</v>
      </c>
      <c r="J89">
        <v>138</v>
      </c>
    </row>
    <row r="90" spans="1:10" x14ac:dyDescent="0.3">
      <c r="A90" s="3" t="s">
        <v>130</v>
      </c>
      <c r="B90" s="4">
        <v>43127</v>
      </c>
      <c r="C90">
        <v>8</v>
      </c>
      <c r="D90" t="s">
        <v>40</v>
      </c>
      <c r="E90" t="s">
        <v>20</v>
      </c>
      <c r="F90" t="s">
        <v>21</v>
      </c>
      <c r="G90" t="s">
        <v>2062</v>
      </c>
      <c r="H90">
        <v>199</v>
      </c>
      <c r="I90">
        <v>5</v>
      </c>
      <c r="J90">
        <v>995</v>
      </c>
    </row>
    <row r="91" spans="1:10" x14ac:dyDescent="0.3">
      <c r="A91" s="3" t="s">
        <v>131</v>
      </c>
      <c r="B91" s="4">
        <v>43127</v>
      </c>
      <c r="C91">
        <v>12</v>
      </c>
      <c r="D91" t="s">
        <v>61</v>
      </c>
      <c r="E91" t="s">
        <v>58</v>
      </c>
      <c r="F91" t="s">
        <v>13</v>
      </c>
      <c r="G91" t="s">
        <v>2063</v>
      </c>
      <c r="H91">
        <v>69</v>
      </c>
      <c r="I91">
        <v>2</v>
      </c>
      <c r="J91">
        <v>138</v>
      </c>
    </row>
    <row r="92" spans="1:10" x14ac:dyDescent="0.3">
      <c r="A92" s="3" t="s">
        <v>132</v>
      </c>
      <c r="B92" s="4">
        <v>43127</v>
      </c>
      <c r="C92">
        <v>19</v>
      </c>
      <c r="D92" t="s">
        <v>51</v>
      </c>
      <c r="E92" t="s">
        <v>32</v>
      </c>
      <c r="F92" t="s">
        <v>25</v>
      </c>
      <c r="G92" t="s">
        <v>2065</v>
      </c>
      <c r="H92">
        <v>289</v>
      </c>
      <c r="I92">
        <v>4</v>
      </c>
      <c r="J92">
        <v>1156</v>
      </c>
    </row>
    <row r="93" spans="1:10" x14ac:dyDescent="0.3">
      <c r="A93" s="3" t="s">
        <v>133</v>
      </c>
      <c r="B93" s="4">
        <v>43128</v>
      </c>
      <c r="C93">
        <v>20</v>
      </c>
      <c r="D93" t="s">
        <v>36</v>
      </c>
      <c r="E93" t="s">
        <v>24</v>
      </c>
      <c r="F93" t="s">
        <v>25</v>
      </c>
      <c r="G93" t="s">
        <v>2061</v>
      </c>
      <c r="H93">
        <v>399</v>
      </c>
      <c r="I93">
        <v>6</v>
      </c>
      <c r="J93">
        <v>2394</v>
      </c>
    </row>
    <row r="94" spans="1:10" x14ac:dyDescent="0.3">
      <c r="A94" s="3" t="s">
        <v>134</v>
      </c>
      <c r="B94" s="4">
        <v>43129</v>
      </c>
      <c r="C94">
        <v>7</v>
      </c>
      <c r="D94" t="s">
        <v>83</v>
      </c>
      <c r="E94" t="s">
        <v>20</v>
      </c>
      <c r="F94" t="s">
        <v>21</v>
      </c>
      <c r="G94" t="s">
        <v>2061</v>
      </c>
      <c r="H94">
        <v>399</v>
      </c>
      <c r="I94">
        <v>1</v>
      </c>
      <c r="J94">
        <v>399</v>
      </c>
    </row>
    <row r="95" spans="1:10" x14ac:dyDescent="0.3">
      <c r="A95" s="3" t="s">
        <v>135</v>
      </c>
      <c r="B95" s="4">
        <v>43129</v>
      </c>
      <c r="C95">
        <v>8</v>
      </c>
      <c r="D95" t="s">
        <v>40</v>
      </c>
      <c r="E95" t="s">
        <v>20</v>
      </c>
      <c r="F95" t="s">
        <v>21</v>
      </c>
      <c r="G95" t="s">
        <v>2062</v>
      </c>
      <c r="H95">
        <v>199</v>
      </c>
      <c r="I95">
        <v>2</v>
      </c>
      <c r="J95">
        <v>398</v>
      </c>
    </row>
    <row r="96" spans="1:10" x14ac:dyDescent="0.3">
      <c r="A96" s="3" t="s">
        <v>136</v>
      </c>
      <c r="B96" s="4">
        <v>43129</v>
      </c>
      <c r="C96">
        <v>7</v>
      </c>
      <c r="D96" t="s">
        <v>83</v>
      </c>
      <c r="E96" t="s">
        <v>41</v>
      </c>
      <c r="F96" t="s">
        <v>21</v>
      </c>
      <c r="G96" t="s">
        <v>2063</v>
      </c>
      <c r="H96">
        <v>69</v>
      </c>
      <c r="I96">
        <v>8</v>
      </c>
      <c r="J96">
        <v>552</v>
      </c>
    </row>
    <row r="97" spans="1:10" x14ac:dyDescent="0.3">
      <c r="A97" s="3" t="s">
        <v>137</v>
      </c>
      <c r="B97" s="4">
        <v>43130</v>
      </c>
      <c r="C97">
        <v>15</v>
      </c>
      <c r="D97" t="s">
        <v>113</v>
      </c>
      <c r="E97" t="s">
        <v>12</v>
      </c>
      <c r="F97" t="s">
        <v>13</v>
      </c>
      <c r="G97" t="s">
        <v>2063</v>
      </c>
      <c r="H97">
        <v>69</v>
      </c>
      <c r="I97">
        <v>9</v>
      </c>
      <c r="J97">
        <v>621</v>
      </c>
    </row>
    <row r="98" spans="1:10" x14ac:dyDescent="0.3">
      <c r="A98" s="3" t="s">
        <v>138</v>
      </c>
      <c r="B98" s="4">
        <v>43130</v>
      </c>
      <c r="C98">
        <v>11</v>
      </c>
      <c r="D98" t="s">
        <v>11</v>
      </c>
      <c r="E98" t="s">
        <v>58</v>
      </c>
      <c r="F98" t="s">
        <v>13</v>
      </c>
      <c r="G98" t="s">
        <v>2063</v>
      </c>
      <c r="H98">
        <v>69</v>
      </c>
      <c r="I98">
        <v>7</v>
      </c>
      <c r="J98">
        <v>483</v>
      </c>
    </row>
    <row r="99" spans="1:10" x14ac:dyDescent="0.3">
      <c r="A99" s="3" t="s">
        <v>139</v>
      </c>
      <c r="B99" s="4">
        <v>43130</v>
      </c>
      <c r="C99">
        <v>19</v>
      </c>
      <c r="D99" t="s">
        <v>51</v>
      </c>
      <c r="E99" t="s">
        <v>24</v>
      </c>
      <c r="F99" t="s">
        <v>25</v>
      </c>
      <c r="G99" t="s">
        <v>2064</v>
      </c>
      <c r="H99">
        <v>159</v>
      </c>
      <c r="I99">
        <v>8</v>
      </c>
      <c r="J99">
        <v>1272</v>
      </c>
    </row>
    <row r="100" spans="1:10" x14ac:dyDescent="0.3">
      <c r="A100" s="3" t="s">
        <v>140</v>
      </c>
      <c r="B100" s="4">
        <v>43130</v>
      </c>
      <c r="C100">
        <v>8</v>
      </c>
      <c r="D100" t="s">
        <v>40</v>
      </c>
      <c r="E100" t="s">
        <v>41</v>
      </c>
      <c r="F100" t="s">
        <v>21</v>
      </c>
      <c r="G100" t="s">
        <v>2062</v>
      </c>
      <c r="H100">
        <v>199</v>
      </c>
      <c r="I100">
        <v>9</v>
      </c>
      <c r="J100">
        <v>1791</v>
      </c>
    </row>
    <row r="101" spans="1:10" x14ac:dyDescent="0.3">
      <c r="A101" s="3" t="s">
        <v>141</v>
      </c>
      <c r="B101" s="4">
        <v>43130</v>
      </c>
      <c r="C101">
        <v>12</v>
      </c>
      <c r="D101" t="s">
        <v>61</v>
      </c>
      <c r="E101" t="s">
        <v>12</v>
      </c>
      <c r="F101" t="s">
        <v>13</v>
      </c>
      <c r="G101" t="s">
        <v>2062</v>
      </c>
      <c r="H101">
        <v>199</v>
      </c>
      <c r="I101">
        <v>5</v>
      </c>
      <c r="J101">
        <v>995</v>
      </c>
    </row>
    <row r="102" spans="1:10" x14ac:dyDescent="0.3">
      <c r="A102" s="3" t="s">
        <v>142</v>
      </c>
      <c r="B102" s="4">
        <v>43131</v>
      </c>
      <c r="C102">
        <v>18</v>
      </c>
      <c r="D102" t="s">
        <v>23</v>
      </c>
      <c r="E102" t="s">
        <v>24</v>
      </c>
      <c r="F102" t="s">
        <v>25</v>
      </c>
      <c r="G102" t="s">
        <v>2063</v>
      </c>
      <c r="H102">
        <v>69</v>
      </c>
      <c r="I102">
        <v>4</v>
      </c>
      <c r="J102">
        <v>276</v>
      </c>
    </row>
    <row r="103" spans="1:10" x14ac:dyDescent="0.3">
      <c r="A103" s="3" t="s">
        <v>143</v>
      </c>
      <c r="B103" s="4">
        <v>43132</v>
      </c>
      <c r="C103">
        <v>10</v>
      </c>
      <c r="D103" t="s">
        <v>53</v>
      </c>
      <c r="E103" t="s">
        <v>20</v>
      </c>
      <c r="F103" t="s">
        <v>21</v>
      </c>
      <c r="G103" t="s">
        <v>2063</v>
      </c>
      <c r="H103">
        <v>69</v>
      </c>
      <c r="I103">
        <v>4</v>
      </c>
      <c r="J103">
        <v>276</v>
      </c>
    </row>
    <row r="104" spans="1:10" x14ac:dyDescent="0.3">
      <c r="A104" s="3" t="s">
        <v>144</v>
      </c>
      <c r="B104" s="4">
        <v>43132</v>
      </c>
      <c r="C104">
        <v>20</v>
      </c>
      <c r="D104" t="s">
        <v>36</v>
      </c>
      <c r="E104" t="s">
        <v>32</v>
      </c>
      <c r="F104" t="s">
        <v>25</v>
      </c>
      <c r="G104" t="s">
        <v>2063</v>
      </c>
      <c r="H104">
        <v>69</v>
      </c>
      <c r="I104">
        <v>6</v>
      </c>
      <c r="J104">
        <v>414</v>
      </c>
    </row>
    <row r="105" spans="1:10" x14ac:dyDescent="0.3">
      <c r="A105" s="3" t="s">
        <v>145</v>
      </c>
      <c r="B105" s="4">
        <v>43133</v>
      </c>
      <c r="C105">
        <v>4</v>
      </c>
      <c r="D105" t="s">
        <v>46</v>
      </c>
      <c r="E105" t="s">
        <v>63</v>
      </c>
      <c r="F105" t="s">
        <v>17</v>
      </c>
      <c r="G105" t="s">
        <v>2061</v>
      </c>
      <c r="H105">
        <v>399</v>
      </c>
      <c r="I105">
        <v>1</v>
      </c>
      <c r="J105">
        <v>399</v>
      </c>
    </row>
    <row r="106" spans="1:10" x14ac:dyDescent="0.3">
      <c r="A106" s="3" t="s">
        <v>146</v>
      </c>
      <c r="B106" s="4">
        <v>43133</v>
      </c>
      <c r="C106">
        <v>11</v>
      </c>
      <c r="D106" t="s">
        <v>11</v>
      </c>
      <c r="E106" t="s">
        <v>12</v>
      </c>
      <c r="F106" t="s">
        <v>13</v>
      </c>
      <c r="G106" t="s">
        <v>2064</v>
      </c>
      <c r="H106">
        <v>159</v>
      </c>
      <c r="I106">
        <v>0</v>
      </c>
      <c r="J106">
        <v>0</v>
      </c>
    </row>
    <row r="107" spans="1:10" x14ac:dyDescent="0.3">
      <c r="A107" s="3" t="s">
        <v>147</v>
      </c>
      <c r="B107" s="4">
        <v>43133</v>
      </c>
      <c r="C107">
        <v>2</v>
      </c>
      <c r="D107" t="s">
        <v>101</v>
      </c>
      <c r="E107" t="s">
        <v>63</v>
      </c>
      <c r="F107" t="s">
        <v>17</v>
      </c>
      <c r="G107" t="s">
        <v>2064</v>
      </c>
      <c r="H107">
        <v>159</v>
      </c>
      <c r="I107">
        <v>5</v>
      </c>
      <c r="J107">
        <v>795</v>
      </c>
    </row>
    <row r="108" spans="1:10" x14ac:dyDescent="0.3">
      <c r="A108" s="3" t="s">
        <v>148</v>
      </c>
      <c r="B108" s="4">
        <v>43133</v>
      </c>
      <c r="C108">
        <v>7</v>
      </c>
      <c r="D108" t="s">
        <v>83</v>
      </c>
      <c r="E108" t="s">
        <v>20</v>
      </c>
      <c r="F108" t="s">
        <v>21</v>
      </c>
      <c r="G108" t="s">
        <v>2064</v>
      </c>
      <c r="H108">
        <v>159</v>
      </c>
      <c r="I108">
        <v>5</v>
      </c>
      <c r="J108">
        <v>795</v>
      </c>
    </row>
    <row r="109" spans="1:10" x14ac:dyDescent="0.3">
      <c r="A109" s="3" t="s">
        <v>149</v>
      </c>
      <c r="B109" s="4">
        <v>43133</v>
      </c>
      <c r="C109">
        <v>15</v>
      </c>
      <c r="D109" t="s">
        <v>113</v>
      </c>
      <c r="E109" t="s">
        <v>58</v>
      </c>
      <c r="F109" t="s">
        <v>13</v>
      </c>
      <c r="G109" t="s">
        <v>2061</v>
      </c>
      <c r="H109">
        <v>399</v>
      </c>
      <c r="I109">
        <v>2</v>
      </c>
      <c r="J109">
        <v>798</v>
      </c>
    </row>
    <row r="110" spans="1:10" x14ac:dyDescent="0.3">
      <c r="A110" s="3" t="s">
        <v>150</v>
      </c>
      <c r="B110" s="4">
        <v>43133</v>
      </c>
      <c r="C110">
        <v>20</v>
      </c>
      <c r="D110" t="s">
        <v>36</v>
      </c>
      <c r="E110" t="s">
        <v>24</v>
      </c>
      <c r="F110" t="s">
        <v>25</v>
      </c>
      <c r="G110" t="s">
        <v>2064</v>
      </c>
      <c r="H110">
        <v>159</v>
      </c>
      <c r="I110">
        <v>7</v>
      </c>
      <c r="J110">
        <v>1113</v>
      </c>
    </row>
    <row r="111" spans="1:10" x14ac:dyDescent="0.3">
      <c r="A111" s="3" t="s">
        <v>151</v>
      </c>
      <c r="B111" s="4">
        <v>43134</v>
      </c>
      <c r="C111">
        <v>16</v>
      </c>
      <c r="D111" t="s">
        <v>27</v>
      </c>
      <c r="E111" t="s">
        <v>24</v>
      </c>
      <c r="F111" t="s">
        <v>25</v>
      </c>
      <c r="G111" t="s">
        <v>2062</v>
      </c>
      <c r="H111">
        <v>199</v>
      </c>
      <c r="I111">
        <v>6</v>
      </c>
      <c r="J111">
        <v>1194</v>
      </c>
    </row>
    <row r="112" spans="1:10" x14ac:dyDescent="0.3">
      <c r="A112" s="3" t="s">
        <v>152</v>
      </c>
      <c r="B112" s="4">
        <v>43134</v>
      </c>
      <c r="C112">
        <v>19</v>
      </c>
      <c r="D112" t="s">
        <v>51</v>
      </c>
      <c r="E112" t="s">
        <v>32</v>
      </c>
      <c r="F112" t="s">
        <v>25</v>
      </c>
      <c r="G112" t="s">
        <v>2061</v>
      </c>
      <c r="H112">
        <v>399</v>
      </c>
      <c r="I112">
        <v>6</v>
      </c>
      <c r="J112">
        <v>2394</v>
      </c>
    </row>
    <row r="113" spans="1:10" x14ac:dyDescent="0.3">
      <c r="A113" s="3" t="s">
        <v>153</v>
      </c>
      <c r="B113" s="4">
        <v>43135</v>
      </c>
      <c r="C113">
        <v>1</v>
      </c>
      <c r="D113" t="s">
        <v>15</v>
      </c>
      <c r="E113" t="s">
        <v>16</v>
      </c>
      <c r="F113" t="s">
        <v>17</v>
      </c>
      <c r="G113" t="s">
        <v>2061</v>
      </c>
      <c r="H113">
        <v>399</v>
      </c>
      <c r="I113">
        <v>2</v>
      </c>
      <c r="J113">
        <v>798</v>
      </c>
    </row>
    <row r="114" spans="1:10" x14ac:dyDescent="0.3">
      <c r="A114" s="3" t="s">
        <v>154</v>
      </c>
      <c r="B114" s="4">
        <v>43136</v>
      </c>
      <c r="C114">
        <v>17</v>
      </c>
      <c r="D114" t="s">
        <v>31</v>
      </c>
      <c r="E114" t="s">
        <v>24</v>
      </c>
      <c r="F114" t="s">
        <v>25</v>
      </c>
      <c r="G114" t="s">
        <v>2061</v>
      </c>
      <c r="H114">
        <v>399</v>
      </c>
      <c r="I114">
        <v>5</v>
      </c>
      <c r="J114">
        <v>1995</v>
      </c>
    </row>
    <row r="115" spans="1:10" x14ac:dyDescent="0.3">
      <c r="A115" s="3" t="s">
        <v>155</v>
      </c>
      <c r="B115" s="4">
        <v>43136</v>
      </c>
      <c r="C115">
        <v>9</v>
      </c>
      <c r="D115" t="s">
        <v>19</v>
      </c>
      <c r="E115" t="s">
        <v>20</v>
      </c>
      <c r="F115" t="s">
        <v>21</v>
      </c>
      <c r="G115" t="s">
        <v>2064</v>
      </c>
      <c r="H115">
        <v>159</v>
      </c>
      <c r="I115">
        <v>4</v>
      </c>
      <c r="J115">
        <v>636</v>
      </c>
    </row>
    <row r="116" spans="1:10" x14ac:dyDescent="0.3">
      <c r="A116" s="3" t="s">
        <v>156</v>
      </c>
      <c r="B116" s="4">
        <v>43136</v>
      </c>
      <c r="C116">
        <v>2</v>
      </c>
      <c r="D116" t="s">
        <v>101</v>
      </c>
      <c r="E116" t="s">
        <v>63</v>
      </c>
      <c r="F116" t="s">
        <v>17</v>
      </c>
      <c r="G116" t="s">
        <v>2063</v>
      </c>
      <c r="H116">
        <v>69</v>
      </c>
      <c r="I116">
        <v>7</v>
      </c>
      <c r="J116">
        <v>483</v>
      </c>
    </row>
    <row r="117" spans="1:10" x14ac:dyDescent="0.3">
      <c r="A117" s="3" t="s">
        <v>157</v>
      </c>
      <c r="B117" s="4">
        <v>43136</v>
      </c>
      <c r="C117">
        <v>14</v>
      </c>
      <c r="D117" t="s">
        <v>34</v>
      </c>
      <c r="E117" t="s">
        <v>12</v>
      </c>
      <c r="F117" t="s">
        <v>13</v>
      </c>
      <c r="G117" t="s">
        <v>2063</v>
      </c>
      <c r="H117">
        <v>69</v>
      </c>
      <c r="I117">
        <v>7</v>
      </c>
      <c r="J117">
        <v>483</v>
      </c>
    </row>
    <row r="118" spans="1:10" x14ac:dyDescent="0.3">
      <c r="A118" s="3" t="s">
        <v>158</v>
      </c>
      <c r="B118" s="4">
        <v>43136</v>
      </c>
      <c r="C118">
        <v>14</v>
      </c>
      <c r="D118" t="s">
        <v>34</v>
      </c>
      <c r="E118" t="s">
        <v>12</v>
      </c>
      <c r="F118" t="s">
        <v>13</v>
      </c>
      <c r="G118" t="s">
        <v>2061</v>
      </c>
      <c r="H118">
        <v>399</v>
      </c>
      <c r="I118">
        <v>7</v>
      </c>
      <c r="J118">
        <v>2793</v>
      </c>
    </row>
    <row r="119" spans="1:10" x14ac:dyDescent="0.3">
      <c r="A119" s="3" t="s">
        <v>159</v>
      </c>
      <c r="B119" s="4">
        <v>43137</v>
      </c>
      <c r="C119">
        <v>5</v>
      </c>
      <c r="D119" t="s">
        <v>55</v>
      </c>
      <c r="E119" t="s">
        <v>16</v>
      </c>
      <c r="F119" t="s">
        <v>17</v>
      </c>
      <c r="G119" t="s">
        <v>2065</v>
      </c>
      <c r="H119">
        <v>289</v>
      </c>
      <c r="I119">
        <v>2</v>
      </c>
      <c r="J119">
        <v>578</v>
      </c>
    </row>
    <row r="120" spans="1:10" x14ac:dyDescent="0.3">
      <c r="A120" s="3" t="s">
        <v>160</v>
      </c>
      <c r="B120" s="4">
        <v>43137</v>
      </c>
      <c r="C120">
        <v>5</v>
      </c>
      <c r="D120" t="s">
        <v>55</v>
      </c>
      <c r="E120" t="s">
        <v>16</v>
      </c>
      <c r="F120" t="s">
        <v>17</v>
      </c>
      <c r="G120" t="s">
        <v>2062</v>
      </c>
      <c r="H120">
        <v>199</v>
      </c>
      <c r="I120">
        <v>2</v>
      </c>
      <c r="J120">
        <v>398</v>
      </c>
    </row>
    <row r="121" spans="1:10" x14ac:dyDescent="0.3">
      <c r="A121" s="3" t="s">
        <v>161</v>
      </c>
      <c r="B121" s="4">
        <v>43137</v>
      </c>
      <c r="C121">
        <v>14</v>
      </c>
      <c r="D121" t="s">
        <v>34</v>
      </c>
      <c r="E121" t="s">
        <v>12</v>
      </c>
      <c r="F121" t="s">
        <v>13</v>
      </c>
      <c r="G121" t="s">
        <v>2064</v>
      </c>
      <c r="H121">
        <v>159</v>
      </c>
      <c r="I121">
        <v>3</v>
      </c>
      <c r="J121">
        <v>477</v>
      </c>
    </row>
    <row r="122" spans="1:10" x14ac:dyDescent="0.3">
      <c r="A122" s="3" t="s">
        <v>162</v>
      </c>
      <c r="B122" s="4">
        <v>43138</v>
      </c>
      <c r="C122">
        <v>15</v>
      </c>
      <c r="D122" t="s">
        <v>113</v>
      </c>
      <c r="E122" t="s">
        <v>12</v>
      </c>
      <c r="F122" t="s">
        <v>13</v>
      </c>
      <c r="G122" t="s">
        <v>2062</v>
      </c>
      <c r="H122">
        <v>199</v>
      </c>
      <c r="I122">
        <v>3</v>
      </c>
      <c r="J122">
        <v>597</v>
      </c>
    </row>
    <row r="123" spans="1:10" x14ac:dyDescent="0.3">
      <c r="A123" s="3" t="s">
        <v>163</v>
      </c>
      <c r="B123" s="4">
        <v>43139</v>
      </c>
      <c r="C123">
        <v>8</v>
      </c>
      <c r="D123" t="s">
        <v>40</v>
      </c>
      <c r="E123" t="s">
        <v>41</v>
      </c>
      <c r="F123" t="s">
        <v>21</v>
      </c>
      <c r="G123" t="s">
        <v>2063</v>
      </c>
      <c r="H123">
        <v>69</v>
      </c>
      <c r="I123">
        <v>6</v>
      </c>
      <c r="J123">
        <v>414</v>
      </c>
    </row>
    <row r="124" spans="1:10" x14ac:dyDescent="0.3">
      <c r="A124" s="3" t="s">
        <v>164</v>
      </c>
      <c r="B124" s="4">
        <v>43139</v>
      </c>
      <c r="C124">
        <v>2</v>
      </c>
      <c r="D124" t="s">
        <v>101</v>
      </c>
      <c r="E124" t="s">
        <v>16</v>
      </c>
      <c r="F124" t="s">
        <v>17</v>
      </c>
      <c r="G124" t="s">
        <v>2065</v>
      </c>
      <c r="H124">
        <v>289</v>
      </c>
      <c r="I124">
        <v>6</v>
      </c>
      <c r="J124">
        <v>1734</v>
      </c>
    </row>
    <row r="125" spans="1:10" x14ac:dyDescent="0.3">
      <c r="A125" s="3" t="s">
        <v>165</v>
      </c>
      <c r="B125" s="4">
        <v>43139</v>
      </c>
      <c r="C125">
        <v>4</v>
      </c>
      <c r="D125" t="s">
        <v>46</v>
      </c>
      <c r="E125" t="s">
        <v>63</v>
      </c>
      <c r="F125" t="s">
        <v>17</v>
      </c>
      <c r="G125" t="s">
        <v>2065</v>
      </c>
      <c r="H125">
        <v>289</v>
      </c>
      <c r="I125">
        <v>7</v>
      </c>
      <c r="J125">
        <v>2023</v>
      </c>
    </row>
    <row r="126" spans="1:10" x14ac:dyDescent="0.3">
      <c r="A126" s="3" t="s">
        <v>166</v>
      </c>
      <c r="B126" s="4">
        <v>43139</v>
      </c>
      <c r="C126">
        <v>10</v>
      </c>
      <c r="D126" t="s">
        <v>53</v>
      </c>
      <c r="E126" t="s">
        <v>20</v>
      </c>
      <c r="F126" t="s">
        <v>21</v>
      </c>
      <c r="G126" t="s">
        <v>2064</v>
      </c>
      <c r="H126">
        <v>159</v>
      </c>
      <c r="I126">
        <v>0</v>
      </c>
      <c r="J126">
        <v>0</v>
      </c>
    </row>
    <row r="127" spans="1:10" x14ac:dyDescent="0.3">
      <c r="A127" s="3" t="s">
        <v>167</v>
      </c>
      <c r="B127" s="4">
        <v>43139</v>
      </c>
      <c r="C127">
        <v>18</v>
      </c>
      <c r="D127" t="s">
        <v>23</v>
      </c>
      <c r="E127" t="s">
        <v>24</v>
      </c>
      <c r="F127" t="s">
        <v>25</v>
      </c>
      <c r="G127" t="s">
        <v>2061</v>
      </c>
      <c r="H127">
        <v>399</v>
      </c>
      <c r="I127">
        <v>4</v>
      </c>
      <c r="J127">
        <v>1596</v>
      </c>
    </row>
    <row r="128" spans="1:10" x14ac:dyDescent="0.3">
      <c r="A128" s="3" t="s">
        <v>168</v>
      </c>
      <c r="B128" s="4">
        <v>43139</v>
      </c>
      <c r="C128">
        <v>8</v>
      </c>
      <c r="D128" t="s">
        <v>40</v>
      </c>
      <c r="E128" t="s">
        <v>41</v>
      </c>
      <c r="F128" t="s">
        <v>21</v>
      </c>
      <c r="G128" t="s">
        <v>2064</v>
      </c>
      <c r="H128">
        <v>159</v>
      </c>
      <c r="I128">
        <v>4</v>
      </c>
      <c r="J128">
        <v>636</v>
      </c>
    </row>
    <row r="129" spans="1:10" x14ac:dyDescent="0.3">
      <c r="A129" s="3" t="s">
        <v>169</v>
      </c>
      <c r="B129" s="4">
        <v>43140</v>
      </c>
      <c r="C129">
        <v>11</v>
      </c>
      <c r="D129" t="s">
        <v>11</v>
      </c>
      <c r="E129" t="s">
        <v>58</v>
      </c>
      <c r="F129" t="s">
        <v>13</v>
      </c>
      <c r="G129" t="s">
        <v>2062</v>
      </c>
      <c r="H129">
        <v>199</v>
      </c>
      <c r="I129">
        <v>0</v>
      </c>
      <c r="J129">
        <v>0</v>
      </c>
    </row>
    <row r="130" spans="1:10" x14ac:dyDescent="0.3">
      <c r="A130" s="3" t="s">
        <v>170</v>
      </c>
      <c r="B130" s="4">
        <v>43141</v>
      </c>
      <c r="C130">
        <v>6</v>
      </c>
      <c r="D130" t="s">
        <v>43</v>
      </c>
      <c r="E130" t="s">
        <v>20</v>
      </c>
      <c r="F130" t="s">
        <v>21</v>
      </c>
      <c r="G130" t="s">
        <v>2062</v>
      </c>
      <c r="H130">
        <v>199</v>
      </c>
      <c r="I130">
        <v>8</v>
      </c>
      <c r="J130">
        <v>1592</v>
      </c>
    </row>
    <row r="131" spans="1:10" x14ac:dyDescent="0.3">
      <c r="A131" s="3" t="s">
        <v>171</v>
      </c>
      <c r="B131" s="4">
        <v>43142</v>
      </c>
      <c r="C131">
        <v>16</v>
      </c>
      <c r="D131" t="s">
        <v>27</v>
      </c>
      <c r="E131" t="s">
        <v>24</v>
      </c>
      <c r="F131" t="s">
        <v>25</v>
      </c>
      <c r="G131" t="s">
        <v>2062</v>
      </c>
      <c r="H131">
        <v>199</v>
      </c>
      <c r="I131">
        <v>0</v>
      </c>
      <c r="J131">
        <v>0</v>
      </c>
    </row>
    <row r="132" spans="1:10" x14ac:dyDescent="0.3">
      <c r="A132" s="3" t="s">
        <v>172</v>
      </c>
      <c r="B132" s="4">
        <v>43142</v>
      </c>
      <c r="C132">
        <v>10</v>
      </c>
      <c r="D132" t="s">
        <v>53</v>
      </c>
      <c r="E132" t="s">
        <v>20</v>
      </c>
      <c r="F132" t="s">
        <v>21</v>
      </c>
      <c r="G132" t="s">
        <v>2061</v>
      </c>
      <c r="H132">
        <v>399</v>
      </c>
      <c r="I132">
        <v>3</v>
      </c>
      <c r="J132">
        <v>1197</v>
      </c>
    </row>
    <row r="133" spans="1:10" x14ac:dyDescent="0.3">
      <c r="A133" s="3" t="s">
        <v>173</v>
      </c>
      <c r="B133" s="4">
        <v>43142</v>
      </c>
      <c r="C133">
        <v>7</v>
      </c>
      <c r="D133" t="s">
        <v>83</v>
      </c>
      <c r="E133" t="s">
        <v>20</v>
      </c>
      <c r="F133" t="s">
        <v>21</v>
      </c>
      <c r="G133" t="s">
        <v>2064</v>
      </c>
      <c r="H133">
        <v>159</v>
      </c>
      <c r="I133">
        <v>9</v>
      </c>
      <c r="J133">
        <v>1431</v>
      </c>
    </row>
    <row r="134" spans="1:10" x14ac:dyDescent="0.3">
      <c r="A134" s="3" t="s">
        <v>174</v>
      </c>
      <c r="B134" s="4">
        <v>43142</v>
      </c>
      <c r="C134">
        <v>12</v>
      </c>
      <c r="D134" t="s">
        <v>61</v>
      </c>
      <c r="E134" t="s">
        <v>12</v>
      </c>
      <c r="F134" t="s">
        <v>13</v>
      </c>
      <c r="G134" t="s">
        <v>2061</v>
      </c>
      <c r="H134">
        <v>399</v>
      </c>
      <c r="I134">
        <v>9</v>
      </c>
      <c r="J134">
        <v>3591</v>
      </c>
    </row>
    <row r="135" spans="1:10" x14ac:dyDescent="0.3">
      <c r="A135" s="3" t="s">
        <v>175</v>
      </c>
      <c r="B135" s="4">
        <v>43143</v>
      </c>
      <c r="C135">
        <v>13</v>
      </c>
      <c r="D135" t="s">
        <v>29</v>
      </c>
      <c r="E135" t="s">
        <v>12</v>
      </c>
      <c r="F135" t="s">
        <v>13</v>
      </c>
      <c r="G135" t="s">
        <v>2064</v>
      </c>
      <c r="H135">
        <v>159</v>
      </c>
      <c r="I135">
        <v>7</v>
      </c>
      <c r="J135">
        <v>1113</v>
      </c>
    </row>
    <row r="136" spans="1:10" x14ac:dyDescent="0.3">
      <c r="A136" s="3" t="s">
        <v>176</v>
      </c>
      <c r="B136" s="4">
        <v>43143</v>
      </c>
      <c r="C136">
        <v>16</v>
      </c>
      <c r="D136" t="s">
        <v>27</v>
      </c>
      <c r="E136" t="s">
        <v>24</v>
      </c>
      <c r="F136" t="s">
        <v>25</v>
      </c>
      <c r="G136" t="s">
        <v>2063</v>
      </c>
      <c r="H136">
        <v>69</v>
      </c>
      <c r="I136">
        <v>5</v>
      </c>
      <c r="J136">
        <v>345</v>
      </c>
    </row>
    <row r="137" spans="1:10" x14ac:dyDescent="0.3">
      <c r="A137" s="3" t="s">
        <v>177</v>
      </c>
      <c r="B137" s="4">
        <v>43144</v>
      </c>
      <c r="C137">
        <v>6</v>
      </c>
      <c r="D137" t="s">
        <v>43</v>
      </c>
      <c r="E137" t="s">
        <v>41</v>
      </c>
      <c r="F137" t="s">
        <v>21</v>
      </c>
      <c r="G137" t="s">
        <v>2062</v>
      </c>
      <c r="H137">
        <v>199</v>
      </c>
      <c r="I137">
        <v>9</v>
      </c>
      <c r="J137">
        <v>1791</v>
      </c>
    </row>
    <row r="138" spans="1:10" x14ac:dyDescent="0.3">
      <c r="A138" s="3" t="s">
        <v>178</v>
      </c>
      <c r="B138" s="4">
        <v>43144</v>
      </c>
      <c r="C138">
        <v>12</v>
      </c>
      <c r="D138" t="s">
        <v>61</v>
      </c>
      <c r="E138" t="s">
        <v>58</v>
      </c>
      <c r="F138" t="s">
        <v>13</v>
      </c>
      <c r="G138" t="s">
        <v>2061</v>
      </c>
      <c r="H138">
        <v>399</v>
      </c>
      <c r="I138">
        <v>3</v>
      </c>
      <c r="J138">
        <v>1197</v>
      </c>
    </row>
    <row r="139" spans="1:10" x14ac:dyDescent="0.3">
      <c r="A139" s="3" t="s">
        <v>179</v>
      </c>
      <c r="B139" s="4">
        <v>43144</v>
      </c>
      <c r="C139">
        <v>14</v>
      </c>
      <c r="D139" t="s">
        <v>34</v>
      </c>
      <c r="E139" t="s">
        <v>58</v>
      </c>
      <c r="F139" t="s">
        <v>13</v>
      </c>
      <c r="G139" t="s">
        <v>2061</v>
      </c>
      <c r="H139">
        <v>399</v>
      </c>
      <c r="I139">
        <v>3</v>
      </c>
      <c r="J139">
        <v>1197</v>
      </c>
    </row>
    <row r="140" spans="1:10" x14ac:dyDescent="0.3">
      <c r="A140" s="3" t="s">
        <v>180</v>
      </c>
      <c r="B140" s="4">
        <v>43144</v>
      </c>
      <c r="C140">
        <v>13</v>
      </c>
      <c r="D140" t="s">
        <v>29</v>
      </c>
      <c r="E140" t="s">
        <v>12</v>
      </c>
      <c r="F140" t="s">
        <v>13</v>
      </c>
      <c r="G140" t="s">
        <v>2063</v>
      </c>
      <c r="H140">
        <v>69</v>
      </c>
      <c r="I140">
        <v>4</v>
      </c>
      <c r="J140">
        <v>276</v>
      </c>
    </row>
    <row r="141" spans="1:10" x14ac:dyDescent="0.3">
      <c r="A141" s="3" t="s">
        <v>181</v>
      </c>
      <c r="B141" s="4">
        <v>43144</v>
      </c>
      <c r="C141">
        <v>15</v>
      </c>
      <c r="D141" t="s">
        <v>113</v>
      </c>
      <c r="E141" t="s">
        <v>58</v>
      </c>
      <c r="F141" t="s">
        <v>13</v>
      </c>
      <c r="G141" t="s">
        <v>2061</v>
      </c>
      <c r="H141">
        <v>399</v>
      </c>
      <c r="I141">
        <v>8</v>
      </c>
      <c r="J141">
        <v>3192</v>
      </c>
    </row>
    <row r="142" spans="1:10" x14ac:dyDescent="0.3">
      <c r="A142" s="3" t="s">
        <v>182</v>
      </c>
      <c r="B142" s="4">
        <v>43144</v>
      </c>
      <c r="C142">
        <v>10</v>
      </c>
      <c r="D142" t="s">
        <v>53</v>
      </c>
      <c r="E142" t="s">
        <v>20</v>
      </c>
      <c r="F142" t="s">
        <v>21</v>
      </c>
      <c r="G142" t="s">
        <v>2064</v>
      </c>
      <c r="H142">
        <v>159</v>
      </c>
      <c r="I142">
        <v>8</v>
      </c>
      <c r="J142">
        <v>1272</v>
      </c>
    </row>
    <row r="143" spans="1:10" x14ac:dyDescent="0.3">
      <c r="A143" s="3" t="s">
        <v>183</v>
      </c>
      <c r="B143" s="4">
        <v>43144</v>
      </c>
      <c r="C143">
        <v>10</v>
      </c>
      <c r="D143" t="s">
        <v>53</v>
      </c>
      <c r="E143" t="s">
        <v>20</v>
      </c>
      <c r="F143" t="s">
        <v>21</v>
      </c>
      <c r="G143" t="s">
        <v>2065</v>
      </c>
      <c r="H143">
        <v>289</v>
      </c>
      <c r="I143">
        <v>4</v>
      </c>
      <c r="J143">
        <v>1156</v>
      </c>
    </row>
    <row r="144" spans="1:10" x14ac:dyDescent="0.3">
      <c r="A144" s="3" t="s">
        <v>184</v>
      </c>
      <c r="B144" s="4">
        <v>43144</v>
      </c>
      <c r="C144">
        <v>7</v>
      </c>
      <c r="D144" t="s">
        <v>83</v>
      </c>
      <c r="E144" t="s">
        <v>41</v>
      </c>
      <c r="F144" t="s">
        <v>21</v>
      </c>
      <c r="G144" t="s">
        <v>2065</v>
      </c>
      <c r="H144">
        <v>289</v>
      </c>
      <c r="I144">
        <v>5</v>
      </c>
      <c r="J144">
        <v>1445</v>
      </c>
    </row>
    <row r="145" spans="1:10" x14ac:dyDescent="0.3">
      <c r="A145" s="3" t="s">
        <v>185</v>
      </c>
      <c r="B145" s="4">
        <v>43144</v>
      </c>
      <c r="C145">
        <v>13</v>
      </c>
      <c r="D145" t="s">
        <v>29</v>
      </c>
      <c r="E145" t="s">
        <v>58</v>
      </c>
      <c r="F145" t="s">
        <v>13</v>
      </c>
      <c r="G145" t="s">
        <v>2064</v>
      </c>
      <c r="H145">
        <v>159</v>
      </c>
      <c r="I145">
        <v>2</v>
      </c>
      <c r="J145">
        <v>318</v>
      </c>
    </row>
    <row r="146" spans="1:10" x14ac:dyDescent="0.3">
      <c r="A146" s="3" t="s">
        <v>186</v>
      </c>
      <c r="B146" s="4">
        <v>43144</v>
      </c>
      <c r="C146">
        <v>6</v>
      </c>
      <c r="D146" t="s">
        <v>43</v>
      </c>
      <c r="E146" t="s">
        <v>20</v>
      </c>
      <c r="F146" t="s">
        <v>21</v>
      </c>
      <c r="G146" t="s">
        <v>2062</v>
      </c>
      <c r="H146">
        <v>199</v>
      </c>
      <c r="I146">
        <v>6</v>
      </c>
      <c r="J146">
        <v>1194</v>
      </c>
    </row>
    <row r="147" spans="1:10" x14ac:dyDescent="0.3">
      <c r="A147" s="3" t="s">
        <v>187</v>
      </c>
      <c r="B147" s="4">
        <v>43144</v>
      </c>
      <c r="C147">
        <v>8</v>
      </c>
      <c r="D147" t="s">
        <v>40</v>
      </c>
      <c r="E147" t="s">
        <v>41</v>
      </c>
      <c r="F147" t="s">
        <v>21</v>
      </c>
      <c r="G147" t="s">
        <v>2062</v>
      </c>
      <c r="H147">
        <v>199</v>
      </c>
      <c r="I147">
        <v>2</v>
      </c>
      <c r="J147">
        <v>398</v>
      </c>
    </row>
    <row r="148" spans="1:10" x14ac:dyDescent="0.3">
      <c r="A148" s="3" t="s">
        <v>188</v>
      </c>
      <c r="B148" s="4">
        <v>43144</v>
      </c>
      <c r="C148">
        <v>13</v>
      </c>
      <c r="D148" t="s">
        <v>29</v>
      </c>
      <c r="E148" t="s">
        <v>58</v>
      </c>
      <c r="F148" t="s">
        <v>13</v>
      </c>
      <c r="G148" t="s">
        <v>2064</v>
      </c>
      <c r="H148">
        <v>159</v>
      </c>
      <c r="I148">
        <v>5</v>
      </c>
      <c r="J148">
        <v>795</v>
      </c>
    </row>
    <row r="149" spans="1:10" x14ac:dyDescent="0.3">
      <c r="A149" s="3" t="s">
        <v>189</v>
      </c>
      <c r="B149" s="4">
        <v>43144</v>
      </c>
      <c r="C149">
        <v>2</v>
      </c>
      <c r="D149" t="s">
        <v>101</v>
      </c>
      <c r="E149" t="s">
        <v>63</v>
      </c>
      <c r="F149" t="s">
        <v>17</v>
      </c>
      <c r="G149" t="s">
        <v>2061</v>
      </c>
      <c r="H149">
        <v>399</v>
      </c>
      <c r="I149">
        <v>2</v>
      </c>
      <c r="J149">
        <v>798</v>
      </c>
    </row>
    <row r="150" spans="1:10" x14ac:dyDescent="0.3">
      <c r="A150" s="3" t="s">
        <v>190</v>
      </c>
      <c r="B150" s="4">
        <v>43144</v>
      </c>
      <c r="C150">
        <v>12</v>
      </c>
      <c r="D150" t="s">
        <v>61</v>
      </c>
      <c r="E150" t="s">
        <v>58</v>
      </c>
      <c r="F150" t="s">
        <v>13</v>
      </c>
      <c r="G150" t="s">
        <v>2065</v>
      </c>
      <c r="H150">
        <v>289</v>
      </c>
      <c r="I150">
        <v>8</v>
      </c>
      <c r="J150">
        <v>2312</v>
      </c>
    </row>
    <row r="151" spans="1:10" x14ac:dyDescent="0.3">
      <c r="A151" s="3" t="s">
        <v>191</v>
      </c>
      <c r="B151" s="4">
        <v>43144</v>
      </c>
      <c r="C151">
        <v>8</v>
      </c>
      <c r="D151" t="s">
        <v>40</v>
      </c>
      <c r="E151" t="s">
        <v>41</v>
      </c>
      <c r="F151" t="s">
        <v>21</v>
      </c>
      <c r="G151" t="s">
        <v>2062</v>
      </c>
      <c r="H151">
        <v>199</v>
      </c>
      <c r="I151">
        <v>1</v>
      </c>
      <c r="J151">
        <v>199</v>
      </c>
    </row>
    <row r="152" spans="1:10" x14ac:dyDescent="0.3">
      <c r="A152" s="3" t="s">
        <v>192</v>
      </c>
      <c r="B152" s="4">
        <v>43144</v>
      </c>
      <c r="C152">
        <v>20</v>
      </c>
      <c r="D152" t="s">
        <v>36</v>
      </c>
      <c r="E152" t="s">
        <v>24</v>
      </c>
      <c r="F152" t="s">
        <v>25</v>
      </c>
      <c r="G152" t="s">
        <v>2062</v>
      </c>
      <c r="H152">
        <v>199</v>
      </c>
      <c r="I152">
        <v>8</v>
      </c>
      <c r="J152">
        <v>1592</v>
      </c>
    </row>
    <row r="153" spans="1:10" x14ac:dyDescent="0.3">
      <c r="A153" s="3" t="s">
        <v>193</v>
      </c>
      <c r="B153" s="4">
        <v>43144</v>
      </c>
      <c r="C153">
        <v>12</v>
      </c>
      <c r="D153" t="s">
        <v>61</v>
      </c>
      <c r="E153" t="s">
        <v>12</v>
      </c>
      <c r="F153" t="s">
        <v>13</v>
      </c>
      <c r="G153" t="s">
        <v>2064</v>
      </c>
      <c r="H153">
        <v>159</v>
      </c>
      <c r="I153">
        <v>6</v>
      </c>
      <c r="J153">
        <v>954</v>
      </c>
    </row>
    <row r="154" spans="1:10" x14ac:dyDescent="0.3">
      <c r="A154" s="3" t="s">
        <v>194</v>
      </c>
      <c r="B154" s="4">
        <v>43144</v>
      </c>
      <c r="C154">
        <v>2</v>
      </c>
      <c r="D154" t="s">
        <v>101</v>
      </c>
      <c r="E154" t="s">
        <v>63</v>
      </c>
      <c r="F154" t="s">
        <v>17</v>
      </c>
      <c r="G154" t="s">
        <v>2065</v>
      </c>
      <c r="H154">
        <v>289</v>
      </c>
      <c r="I154">
        <v>2</v>
      </c>
      <c r="J154">
        <v>578</v>
      </c>
    </row>
    <row r="155" spans="1:10" x14ac:dyDescent="0.3">
      <c r="A155" s="3" t="s">
        <v>195</v>
      </c>
      <c r="B155" s="4">
        <v>43145</v>
      </c>
      <c r="C155">
        <v>8</v>
      </c>
      <c r="D155" t="s">
        <v>40</v>
      </c>
      <c r="E155" t="s">
        <v>20</v>
      </c>
      <c r="F155" t="s">
        <v>21</v>
      </c>
      <c r="G155" t="s">
        <v>2063</v>
      </c>
      <c r="H155">
        <v>69</v>
      </c>
      <c r="I155">
        <v>8</v>
      </c>
      <c r="J155">
        <v>552</v>
      </c>
    </row>
    <row r="156" spans="1:10" x14ac:dyDescent="0.3">
      <c r="A156" s="3" t="s">
        <v>196</v>
      </c>
      <c r="B156" s="4">
        <v>43146</v>
      </c>
      <c r="C156">
        <v>15</v>
      </c>
      <c r="D156" t="s">
        <v>113</v>
      </c>
      <c r="E156" t="s">
        <v>12</v>
      </c>
      <c r="F156" t="s">
        <v>13</v>
      </c>
      <c r="G156" t="s">
        <v>2062</v>
      </c>
      <c r="H156">
        <v>199</v>
      </c>
      <c r="I156">
        <v>9</v>
      </c>
      <c r="J156">
        <v>1791</v>
      </c>
    </row>
    <row r="157" spans="1:10" x14ac:dyDescent="0.3">
      <c r="A157" s="3" t="s">
        <v>197</v>
      </c>
      <c r="B157" s="4">
        <v>43146</v>
      </c>
      <c r="C157">
        <v>18</v>
      </c>
      <c r="D157" t="s">
        <v>23</v>
      </c>
      <c r="E157" t="s">
        <v>32</v>
      </c>
      <c r="F157" t="s">
        <v>25</v>
      </c>
      <c r="G157" t="s">
        <v>2064</v>
      </c>
      <c r="H157">
        <v>159</v>
      </c>
      <c r="I157">
        <v>4</v>
      </c>
      <c r="J157">
        <v>636</v>
      </c>
    </row>
    <row r="158" spans="1:10" x14ac:dyDescent="0.3">
      <c r="A158" s="3" t="s">
        <v>198</v>
      </c>
      <c r="B158" s="4">
        <v>43147</v>
      </c>
      <c r="C158">
        <v>13</v>
      </c>
      <c r="D158" t="s">
        <v>29</v>
      </c>
      <c r="E158" t="s">
        <v>12</v>
      </c>
      <c r="F158" t="s">
        <v>13</v>
      </c>
      <c r="G158" t="s">
        <v>2065</v>
      </c>
      <c r="H158">
        <v>289</v>
      </c>
      <c r="I158">
        <v>3</v>
      </c>
      <c r="J158">
        <v>867</v>
      </c>
    </row>
    <row r="159" spans="1:10" x14ac:dyDescent="0.3">
      <c r="A159" s="3" t="s">
        <v>199</v>
      </c>
      <c r="B159" s="4">
        <v>43147</v>
      </c>
      <c r="C159">
        <v>11</v>
      </c>
      <c r="D159" t="s">
        <v>11</v>
      </c>
      <c r="E159" t="s">
        <v>58</v>
      </c>
      <c r="F159" t="s">
        <v>13</v>
      </c>
      <c r="G159" t="s">
        <v>2062</v>
      </c>
      <c r="H159">
        <v>199</v>
      </c>
      <c r="I159">
        <v>4</v>
      </c>
      <c r="J159">
        <v>796</v>
      </c>
    </row>
    <row r="160" spans="1:10" x14ac:dyDescent="0.3">
      <c r="A160" s="3" t="s">
        <v>200</v>
      </c>
      <c r="B160" s="4">
        <v>43147</v>
      </c>
      <c r="C160">
        <v>20</v>
      </c>
      <c r="D160" t="s">
        <v>36</v>
      </c>
      <c r="E160" t="s">
        <v>24</v>
      </c>
      <c r="F160" t="s">
        <v>25</v>
      </c>
      <c r="G160" t="s">
        <v>2064</v>
      </c>
      <c r="H160">
        <v>159</v>
      </c>
      <c r="I160">
        <v>6</v>
      </c>
      <c r="J160">
        <v>954</v>
      </c>
    </row>
    <row r="161" spans="1:10" x14ac:dyDescent="0.3">
      <c r="A161" s="3" t="s">
        <v>201</v>
      </c>
      <c r="B161" s="4">
        <v>43147</v>
      </c>
      <c r="C161">
        <v>1</v>
      </c>
      <c r="D161" t="s">
        <v>15</v>
      </c>
      <c r="E161" t="s">
        <v>16</v>
      </c>
      <c r="F161" t="s">
        <v>17</v>
      </c>
      <c r="G161" t="s">
        <v>2062</v>
      </c>
      <c r="H161">
        <v>199</v>
      </c>
      <c r="I161">
        <v>9</v>
      </c>
      <c r="J161">
        <v>1791</v>
      </c>
    </row>
    <row r="162" spans="1:10" x14ac:dyDescent="0.3">
      <c r="A162" s="3" t="s">
        <v>202</v>
      </c>
      <c r="B162" s="4">
        <v>43147</v>
      </c>
      <c r="C162">
        <v>8</v>
      </c>
      <c r="D162" t="s">
        <v>40</v>
      </c>
      <c r="E162" t="s">
        <v>41</v>
      </c>
      <c r="F162" t="s">
        <v>21</v>
      </c>
      <c r="G162" t="s">
        <v>2062</v>
      </c>
      <c r="H162">
        <v>199</v>
      </c>
      <c r="I162">
        <v>2</v>
      </c>
      <c r="J162">
        <v>398</v>
      </c>
    </row>
    <row r="163" spans="1:10" x14ac:dyDescent="0.3">
      <c r="A163" s="3" t="s">
        <v>203</v>
      </c>
      <c r="B163" s="4">
        <v>43147</v>
      </c>
      <c r="C163">
        <v>15</v>
      </c>
      <c r="D163" t="s">
        <v>113</v>
      </c>
      <c r="E163" t="s">
        <v>58</v>
      </c>
      <c r="F163" t="s">
        <v>13</v>
      </c>
      <c r="G163" t="s">
        <v>2063</v>
      </c>
      <c r="H163">
        <v>69</v>
      </c>
      <c r="I163">
        <v>5</v>
      </c>
      <c r="J163">
        <v>345</v>
      </c>
    </row>
    <row r="164" spans="1:10" x14ac:dyDescent="0.3">
      <c r="A164" s="3" t="s">
        <v>204</v>
      </c>
      <c r="B164" s="4">
        <v>43147</v>
      </c>
      <c r="C164">
        <v>19</v>
      </c>
      <c r="D164" t="s">
        <v>51</v>
      </c>
      <c r="E164" t="s">
        <v>24</v>
      </c>
      <c r="F164" t="s">
        <v>25</v>
      </c>
      <c r="G164" t="s">
        <v>2065</v>
      </c>
      <c r="H164">
        <v>289</v>
      </c>
      <c r="I164">
        <v>7</v>
      </c>
      <c r="J164">
        <v>2023</v>
      </c>
    </row>
    <row r="165" spans="1:10" x14ac:dyDescent="0.3">
      <c r="A165" s="3" t="s">
        <v>205</v>
      </c>
      <c r="B165" s="4">
        <v>43148</v>
      </c>
      <c r="C165">
        <v>13</v>
      </c>
      <c r="D165" t="s">
        <v>29</v>
      </c>
      <c r="E165" t="s">
        <v>58</v>
      </c>
      <c r="F165" t="s">
        <v>13</v>
      </c>
      <c r="G165" t="s">
        <v>2063</v>
      </c>
      <c r="H165">
        <v>69</v>
      </c>
      <c r="I165">
        <v>1</v>
      </c>
      <c r="J165">
        <v>69</v>
      </c>
    </row>
    <row r="166" spans="1:10" x14ac:dyDescent="0.3">
      <c r="A166" s="3" t="s">
        <v>206</v>
      </c>
      <c r="B166" s="4">
        <v>43148</v>
      </c>
      <c r="C166">
        <v>4</v>
      </c>
      <c r="D166" t="s">
        <v>46</v>
      </c>
      <c r="E166" t="s">
        <v>16</v>
      </c>
      <c r="F166" t="s">
        <v>17</v>
      </c>
      <c r="G166" t="s">
        <v>2064</v>
      </c>
      <c r="H166">
        <v>159</v>
      </c>
      <c r="I166">
        <v>1</v>
      </c>
      <c r="J166">
        <v>159</v>
      </c>
    </row>
    <row r="167" spans="1:10" x14ac:dyDescent="0.3">
      <c r="A167" s="3" t="s">
        <v>207</v>
      </c>
      <c r="B167" s="4">
        <v>43149</v>
      </c>
      <c r="C167">
        <v>15</v>
      </c>
      <c r="D167" t="s">
        <v>113</v>
      </c>
      <c r="E167" t="s">
        <v>12</v>
      </c>
      <c r="F167" t="s">
        <v>13</v>
      </c>
      <c r="G167" t="s">
        <v>2063</v>
      </c>
      <c r="H167">
        <v>69</v>
      </c>
      <c r="I167">
        <v>0</v>
      </c>
      <c r="J167">
        <v>0</v>
      </c>
    </row>
    <row r="168" spans="1:10" x14ac:dyDescent="0.3">
      <c r="A168" s="3" t="s">
        <v>208</v>
      </c>
      <c r="B168" s="4">
        <v>43149</v>
      </c>
      <c r="C168">
        <v>12</v>
      </c>
      <c r="D168" t="s">
        <v>61</v>
      </c>
      <c r="E168" t="s">
        <v>58</v>
      </c>
      <c r="F168" t="s">
        <v>13</v>
      </c>
      <c r="G168" t="s">
        <v>2063</v>
      </c>
      <c r="H168">
        <v>69</v>
      </c>
      <c r="I168">
        <v>1</v>
      </c>
      <c r="J168">
        <v>69</v>
      </c>
    </row>
    <row r="169" spans="1:10" x14ac:dyDescent="0.3">
      <c r="A169" s="3" t="s">
        <v>209</v>
      </c>
      <c r="B169" s="4">
        <v>43149</v>
      </c>
      <c r="C169">
        <v>7</v>
      </c>
      <c r="D169" t="s">
        <v>83</v>
      </c>
      <c r="E169" t="s">
        <v>20</v>
      </c>
      <c r="F169" t="s">
        <v>21</v>
      </c>
      <c r="G169" t="s">
        <v>2064</v>
      </c>
      <c r="H169">
        <v>159</v>
      </c>
      <c r="I169">
        <v>2</v>
      </c>
      <c r="J169">
        <v>318</v>
      </c>
    </row>
    <row r="170" spans="1:10" x14ac:dyDescent="0.3">
      <c r="A170" s="3" t="s">
        <v>210</v>
      </c>
      <c r="B170" s="4">
        <v>43149</v>
      </c>
      <c r="C170">
        <v>10</v>
      </c>
      <c r="D170" t="s">
        <v>53</v>
      </c>
      <c r="E170" t="s">
        <v>41</v>
      </c>
      <c r="F170" t="s">
        <v>21</v>
      </c>
      <c r="G170" t="s">
        <v>2063</v>
      </c>
      <c r="H170">
        <v>69</v>
      </c>
      <c r="I170">
        <v>4</v>
      </c>
      <c r="J170">
        <v>276</v>
      </c>
    </row>
    <row r="171" spans="1:10" x14ac:dyDescent="0.3">
      <c r="A171" s="3" t="s">
        <v>211</v>
      </c>
      <c r="B171" s="4">
        <v>43149</v>
      </c>
      <c r="C171">
        <v>6</v>
      </c>
      <c r="D171" t="s">
        <v>43</v>
      </c>
      <c r="E171" t="s">
        <v>41</v>
      </c>
      <c r="F171" t="s">
        <v>21</v>
      </c>
      <c r="G171" t="s">
        <v>2063</v>
      </c>
      <c r="H171">
        <v>69</v>
      </c>
      <c r="I171">
        <v>3</v>
      </c>
      <c r="J171">
        <v>207</v>
      </c>
    </row>
    <row r="172" spans="1:10" x14ac:dyDescent="0.3">
      <c r="A172" s="3" t="s">
        <v>212</v>
      </c>
      <c r="B172" s="4">
        <v>43150</v>
      </c>
      <c r="C172">
        <v>8</v>
      </c>
      <c r="D172" t="s">
        <v>40</v>
      </c>
      <c r="E172" t="s">
        <v>41</v>
      </c>
      <c r="F172" t="s">
        <v>21</v>
      </c>
      <c r="G172" t="s">
        <v>2061</v>
      </c>
      <c r="H172">
        <v>399</v>
      </c>
      <c r="I172">
        <v>6</v>
      </c>
      <c r="J172">
        <v>2394</v>
      </c>
    </row>
    <row r="173" spans="1:10" x14ac:dyDescent="0.3">
      <c r="A173" s="3" t="s">
        <v>213</v>
      </c>
      <c r="B173" s="4">
        <v>43150</v>
      </c>
      <c r="C173">
        <v>11</v>
      </c>
      <c r="D173" t="s">
        <v>11</v>
      </c>
      <c r="E173" t="s">
        <v>12</v>
      </c>
      <c r="F173" t="s">
        <v>13</v>
      </c>
      <c r="G173" t="s">
        <v>2063</v>
      </c>
      <c r="H173">
        <v>69</v>
      </c>
      <c r="I173">
        <v>5</v>
      </c>
      <c r="J173">
        <v>345</v>
      </c>
    </row>
    <row r="174" spans="1:10" x14ac:dyDescent="0.3">
      <c r="A174" s="3" t="s">
        <v>214</v>
      </c>
      <c r="B174" s="4">
        <v>43150</v>
      </c>
      <c r="C174">
        <v>2</v>
      </c>
      <c r="D174" t="s">
        <v>101</v>
      </c>
      <c r="E174" t="s">
        <v>63</v>
      </c>
      <c r="F174" t="s">
        <v>17</v>
      </c>
      <c r="G174" t="s">
        <v>2061</v>
      </c>
      <c r="H174">
        <v>399</v>
      </c>
      <c r="I174">
        <v>1</v>
      </c>
      <c r="J174">
        <v>399</v>
      </c>
    </row>
    <row r="175" spans="1:10" x14ac:dyDescent="0.3">
      <c r="A175" s="3" t="s">
        <v>215</v>
      </c>
      <c r="B175" s="4">
        <v>43150</v>
      </c>
      <c r="C175">
        <v>6</v>
      </c>
      <c r="D175" t="s">
        <v>43</v>
      </c>
      <c r="E175" t="s">
        <v>41</v>
      </c>
      <c r="F175" t="s">
        <v>21</v>
      </c>
      <c r="G175" t="s">
        <v>2061</v>
      </c>
      <c r="H175">
        <v>399</v>
      </c>
      <c r="I175">
        <v>6</v>
      </c>
      <c r="J175">
        <v>2394</v>
      </c>
    </row>
    <row r="176" spans="1:10" x14ac:dyDescent="0.3">
      <c r="A176" s="3" t="s">
        <v>216</v>
      </c>
      <c r="B176" s="4">
        <v>43151</v>
      </c>
      <c r="C176">
        <v>11</v>
      </c>
      <c r="D176" t="s">
        <v>11</v>
      </c>
      <c r="E176" t="s">
        <v>12</v>
      </c>
      <c r="F176" t="s">
        <v>13</v>
      </c>
      <c r="G176" t="s">
        <v>2065</v>
      </c>
      <c r="H176">
        <v>289</v>
      </c>
      <c r="I176">
        <v>5</v>
      </c>
      <c r="J176">
        <v>1445</v>
      </c>
    </row>
    <row r="177" spans="1:10" x14ac:dyDescent="0.3">
      <c r="A177" s="3" t="s">
        <v>217</v>
      </c>
      <c r="B177" s="4">
        <v>43152</v>
      </c>
      <c r="C177">
        <v>13</v>
      </c>
      <c r="D177" t="s">
        <v>29</v>
      </c>
      <c r="E177" t="s">
        <v>58</v>
      </c>
      <c r="F177" t="s">
        <v>13</v>
      </c>
      <c r="G177" t="s">
        <v>2062</v>
      </c>
      <c r="H177">
        <v>199</v>
      </c>
      <c r="I177">
        <v>6</v>
      </c>
      <c r="J177">
        <v>1194</v>
      </c>
    </row>
    <row r="178" spans="1:10" x14ac:dyDescent="0.3">
      <c r="A178" s="3" t="s">
        <v>218</v>
      </c>
      <c r="B178" s="4">
        <v>43152</v>
      </c>
      <c r="C178">
        <v>8</v>
      </c>
      <c r="D178" t="s">
        <v>40</v>
      </c>
      <c r="E178" t="s">
        <v>41</v>
      </c>
      <c r="F178" t="s">
        <v>21</v>
      </c>
      <c r="G178" t="s">
        <v>2065</v>
      </c>
      <c r="H178">
        <v>289</v>
      </c>
      <c r="I178">
        <v>1</v>
      </c>
      <c r="J178">
        <v>289</v>
      </c>
    </row>
    <row r="179" spans="1:10" x14ac:dyDescent="0.3">
      <c r="A179" s="3" t="s">
        <v>219</v>
      </c>
      <c r="B179" s="4">
        <v>43152</v>
      </c>
      <c r="C179">
        <v>13</v>
      </c>
      <c r="D179" t="s">
        <v>29</v>
      </c>
      <c r="E179" t="s">
        <v>12</v>
      </c>
      <c r="F179" t="s">
        <v>13</v>
      </c>
      <c r="G179" t="s">
        <v>2064</v>
      </c>
      <c r="H179">
        <v>159</v>
      </c>
      <c r="I179">
        <v>1</v>
      </c>
      <c r="J179">
        <v>159</v>
      </c>
    </row>
    <row r="180" spans="1:10" x14ac:dyDescent="0.3">
      <c r="A180" s="3" t="s">
        <v>220</v>
      </c>
      <c r="B180" s="4">
        <v>43152</v>
      </c>
      <c r="C180">
        <v>1</v>
      </c>
      <c r="D180" t="s">
        <v>15</v>
      </c>
      <c r="E180" t="s">
        <v>16</v>
      </c>
      <c r="F180" t="s">
        <v>17</v>
      </c>
      <c r="G180" t="s">
        <v>2065</v>
      </c>
      <c r="H180">
        <v>289</v>
      </c>
      <c r="I180">
        <v>2</v>
      </c>
      <c r="J180">
        <v>578</v>
      </c>
    </row>
    <row r="181" spans="1:10" x14ac:dyDescent="0.3">
      <c r="A181" s="3" t="s">
        <v>221</v>
      </c>
      <c r="B181" s="4">
        <v>43152</v>
      </c>
      <c r="C181">
        <v>20</v>
      </c>
      <c r="D181" t="s">
        <v>36</v>
      </c>
      <c r="E181" t="s">
        <v>24</v>
      </c>
      <c r="F181" t="s">
        <v>25</v>
      </c>
      <c r="G181" t="s">
        <v>2063</v>
      </c>
      <c r="H181">
        <v>69</v>
      </c>
      <c r="I181">
        <v>3</v>
      </c>
      <c r="J181">
        <v>207</v>
      </c>
    </row>
    <row r="182" spans="1:10" x14ac:dyDescent="0.3">
      <c r="A182" s="3" t="s">
        <v>222</v>
      </c>
      <c r="B182" s="4">
        <v>43152</v>
      </c>
      <c r="C182">
        <v>20</v>
      </c>
      <c r="D182" t="s">
        <v>36</v>
      </c>
      <c r="E182" t="s">
        <v>32</v>
      </c>
      <c r="F182" t="s">
        <v>25</v>
      </c>
      <c r="G182" t="s">
        <v>2063</v>
      </c>
      <c r="H182">
        <v>69</v>
      </c>
      <c r="I182">
        <v>1</v>
      </c>
      <c r="J182">
        <v>69</v>
      </c>
    </row>
    <row r="183" spans="1:10" x14ac:dyDescent="0.3">
      <c r="A183" s="3" t="s">
        <v>223</v>
      </c>
      <c r="B183" s="4">
        <v>43152</v>
      </c>
      <c r="C183">
        <v>1</v>
      </c>
      <c r="D183" t="s">
        <v>15</v>
      </c>
      <c r="E183" t="s">
        <v>16</v>
      </c>
      <c r="F183" t="s">
        <v>17</v>
      </c>
      <c r="G183" t="s">
        <v>2064</v>
      </c>
      <c r="H183">
        <v>159</v>
      </c>
      <c r="I183">
        <v>2</v>
      </c>
      <c r="J183">
        <v>318</v>
      </c>
    </row>
    <row r="184" spans="1:10" x14ac:dyDescent="0.3">
      <c r="A184" s="3" t="s">
        <v>224</v>
      </c>
      <c r="B184" s="4">
        <v>43153</v>
      </c>
      <c r="C184">
        <v>10</v>
      </c>
      <c r="D184" t="s">
        <v>53</v>
      </c>
      <c r="E184" t="s">
        <v>20</v>
      </c>
      <c r="F184" t="s">
        <v>21</v>
      </c>
      <c r="G184" t="s">
        <v>2062</v>
      </c>
      <c r="H184">
        <v>199</v>
      </c>
      <c r="I184">
        <v>2</v>
      </c>
      <c r="J184">
        <v>398</v>
      </c>
    </row>
    <row r="185" spans="1:10" x14ac:dyDescent="0.3">
      <c r="A185" s="3" t="s">
        <v>225</v>
      </c>
      <c r="B185" s="4">
        <v>43154</v>
      </c>
      <c r="C185">
        <v>12</v>
      </c>
      <c r="D185" t="s">
        <v>61</v>
      </c>
      <c r="E185" t="s">
        <v>58</v>
      </c>
      <c r="F185" t="s">
        <v>13</v>
      </c>
      <c r="G185" t="s">
        <v>2064</v>
      </c>
      <c r="H185">
        <v>159</v>
      </c>
      <c r="I185">
        <v>7</v>
      </c>
      <c r="J185">
        <v>1113</v>
      </c>
    </row>
    <row r="186" spans="1:10" x14ac:dyDescent="0.3">
      <c r="A186" s="3" t="s">
        <v>226</v>
      </c>
      <c r="B186" s="4">
        <v>43154</v>
      </c>
      <c r="C186">
        <v>4</v>
      </c>
      <c r="D186" t="s">
        <v>46</v>
      </c>
      <c r="E186" t="s">
        <v>63</v>
      </c>
      <c r="F186" t="s">
        <v>17</v>
      </c>
      <c r="G186" t="s">
        <v>2061</v>
      </c>
      <c r="H186">
        <v>399</v>
      </c>
      <c r="I186">
        <v>5</v>
      </c>
      <c r="J186">
        <v>1995</v>
      </c>
    </row>
    <row r="187" spans="1:10" x14ac:dyDescent="0.3">
      <c r="A187" s="3" t="s">
        <v>227</v>
      </c>
      <c r="B187" s="4">
        <v>43154</v>
      </c>
      <c r="C187">
        <v>5</v>
      </c>
      <c r="D187" t="s">
        <v>55</v>
      </c>
      <c r="E187" t="s">
        <v>63</v>
      </c>
      <c r="F187" t="s">
        <v>17</v>
      </c>
      <c r="G187" t="s">
        <v>2065</v>
      </c>
      <c r="H187">
        <v>289</v>
      </c>
      <c r="I187">
        <v>4</v>
      </c>
      <c r="J187">
        <v>1156</v>
      </c>
    </row>
    <row r="188" spans="1:10" x14ac:dyDescent="0.3">
      <c r="A188" s="3" t="s">
        <v>228</v>
      </c>
      <c r="B188" s="4">
        <v>43155</v>
      </c>
      <c r="C188">
        <v>17</v>
      </c>
      <c r="D188" t="s">
        <v>31</v>
      </c>
      <c r="E188" t="s">
        <v>24</v>
      </c>
      <c r="F188" t="s">
        <v>25</v>
      </c>
      <c r="G188" t="s">
        <v>2061</v>
      </c>
      <c r="H188">
        <v>399</v>
      </c>
      <c r="I188">
        <v>9</v>
      </c>
      <c r="J188">
        <v>3591</v>
      </c>
    </row>
    <row r="189" spans="1:10" x14ac:dyDescent="0.3">
      <c r="A189" s="3" t="s">
        <v>229</v>
      </c>
      <c r="B189" s="4">
        <v>43155</v>
      </c>
      <c r="C189">
        <v>17</v>
      </c>
      <c r="D189" t="s">
        <v>31</v>
      </c>
      <c r="E189" t="s">
        <v>32</v>
      </c>
      <c r="F189" t="s">
        <v>25</v>
      </c>
      <c r="G189" t="s">
        <v>2062</v>
      </c>
      <c r="H189">
        <v>199</v>
      </c>
      <c r="I189">
        <v>6</v>
      </c>
      <c r="J189">
        <v>1194</v>
      </c>
    </row>
    <row r="190" spans="1:10" x14ac:dyDescent="0.3">
      <c r="A190" s="3" t="s">
        <v>230</v>
      </c>
      <c r="B190" s="4">
        <v>43156</v>
      </c>
      <c r="C190">
        <v>20</v>
      </c>
      <c r="D190" t="s">
        <v>36</v>
      </c>
      <c r="E190" t="s">
        <v>24</v>
      </c>
      <c r="F190" t="s">
        <v>25</v>
      </c>
      <c r="G190" t="s">
        <v>2061</v>
      </c>
      <c r="H190">
        <v>399</v>
      </c>
      <c r="I190">
        <v>8</v>
      </c>
      <c r="J190">
        <v>3192</v>
      </c>
    </row>
    <row r="191" spans="1:10" x14ac:dyDescent="0.3">
      <c r="A191" s="3" t="s">
        <v>231</v>
      </c>
      <c r="B191" s="4">
        <v>43156</v>
      </c>
      <c r="C191">
        <v>5</v>
      </c>
      <c r="D191" t="s">
        <v>55</v>
      </c>
      <c r="E191" t="s">
        <v>16</v>
      </c>
      <c r="F191" t="s">
        <v>17</v>
      </c>
      <c r="G191" t="s">
        <v>2062</v>
      </c>
      <c r="H191">
        <v>199</v>
      </c>
      <c r="I191">
        <v>5</v>
      </c>
      <c r="J191">
        <v>995</v>
      </c>
    </row>
    <row r="192" spans="1:10" x14ac:dyDescent="0.3">
      <c r="A192" s="3" t="s">
        <v>232</v>
      </c>
      <c r="B192" s="4">
        <v>43156</v>
      </c>
      <c r="C192">
        <v>11</v>
      </c>
      <c r="D192" t="s">
        <v>11</v>
      </c>
      <c r="E192" t="s">
        <v>12</v>
      </c>
      <c r="F192" t="s">
        <v>13</v>
      </c>
      <c r="G192" t="s">
        <v>2064</v>
      </c>
      <c r="H192">
        <v>159</v>
      </c>
      <c r="I192">
        <v>4</v>
      </c>
      <c r="J192">
        <v>636</v>
      </c>
    </row>
    <row r="193" spans="1:10" x14ac:dyDescent="0.3">
      <c r="A193" s="3" t="s">
        <v>233</v>
      </c>
      <c r="B193" s="4">
        <v>43157</v>
      </c>
      <c r="C193">
        <v>12</v>
      </c>
      <c r="D193" t="s">
        <v>61</v>
      </c>
      <c r="E193" t="s">
        <v>58</v>
      </c>
      <c r="F193" t="s">
        <v>13</v>
      </c>
      <c r="G193" t="s">
        <v>2061</v>
      </c>
      <c r="H193">
        <v>399</v>
      </c>
      <c r="I193">
        <v>0</v>
      </c>
      <c r="J193">
        <v>0</v>
      </c>
    </row>
    <row r="194" spans="1:10" x14ac:dyDescent="0.3">
      <c r="A194" s="3" t="s">
        <v>234</v>
      </c>
      <c r="B194" s="4">
        <v>43158</v>
      </c>
      <c r="C194">
        <v>9</v>
      </c>
      <c r="D194" t="s">
        <v>19</v>
      </c>
      <c r="E194" t="s">
        <v>41</v>
      </c>
      <c r="F194" t="s">
        <v>21</v>
      </c>
      <c r="G194" t="s">
        <v>2064</v>
      </c>
      <c r="H194">
        <v>159</v>
      </c>
      <c r="I194">
        <v>1</v>
      </c>
      <c r="J194">
        <v>159</v>
      </c>
    </row>
    <row r="195" spans="1:10" x14ac:dyDescent="0.3">
      <c r="A195" s="3" t="s">
        <v>235</v>
      </c>
      <c r="B195" s="4">
        <v>43158</v>
      </c>
      <c r="C195">
        <v>4</v>
      </c>
      <c r="D195" t="s">
        <v>46</v>
      </c>
      <c r="E195" t="s">
        <v>16</v>
      </c>
      <c r="F195" t="s">
        <v>17</v>
      </c>
      <c r="G195" t="s">
        <v>2062</v>
      </c>
      <c r="H195">
        <v>199</v>
      </c>
      <c r="I195">
        <v>0</v>
      </c>
      <c r="J195">
        <v>0</v>
      </c>
    </row>
    <row r="196" spans="1:10" x14ac:dyDescent="0.3">
      <c r="A196" s="3" t="s">
        <v>236</v>
      </c>
      <c r="B196" s="4">
        <v>43158</v>
      </c>
      <c r="C196">
        <v>15</v>
      </c>
      <c r="D196" t="s">
        <v>113</v>
      </c>
      <c r="E196" t="s">
        <v>58</v>
      </c>
      <c r="F196" t="s">
        <v>13</v>
      </c>
      <c r="G196" t="s">
        <v>2064</v>
      </c>
      <c r="H196">
        <v>159</v>
      </c>
      <c r="I196">
        <v>8</v>
      </c>
      <c r="J196">
        <v>1272</v>
      </c>
    </row>
    <row r="197" spans="1:10" x14ac:dyDescent="0.3">
      <c r="A197" s="3" t="s">
        <v>237</v>
      </c>
      <c r="B197" s="4">
        <v>43159</v>
      </c>
      <c r="C197">
        <v>6</v>
      </c>
      <c r="D197" t="s">
        <v>43</v>
      </c>
      <c r="E197" t="s">
        <v>41</v>
      </c>
      <c r="F197" t="s">
        <v>21</v>
      </c>
      <c r="G197" t="s">
        <v>2065</v>
      </c>
      <c r="H197">
        <v>289</v>
      </c>
      <c r="I197">
        <v>9</v>
      </c>
      <c r="J197">
        <v>2601</v>
      </c>
    </row>
    <row r="198" spans="1:10" x14ac:dyDescent="0.3">
      <c r="A198" s="3" t="s">
        <v>238</v>
      </c>
      <c r="B198" s="4">
        <v>43160</v>
      </c>
      <c r="C198">
        <v>18</v>
      </c>
      <c r="D198" t="s">
        <v>23</v>
      </c>
      <c r="E198" t="s">
        <v>32</v>
      </c>
      <c r="F198" t="s">
        <v>25</v>
      </c>
      <c r="G198" t="s">
        <v>2063</v>
      </c>
      <c r="H198">
        <v>69</v>
      </c>
      <c r="I198">
        <v>8</v>
      </c>
      <c r="J198">
        <v>552</v>
      </c>
    </row>
    <row r="199" spans="1:10" x14ac:dyDescent="0.3">
      <c r="A199" s="3" t="s">
        <v>239</v>
      </c>
      <c r="B199" s="4">
        <v>43160</v>
      </c>
      <c r="C199">
        <v>18</v>
      </c>
      <c r="D199" t="s">
        <v>23</v>
      </c>
      <c r="E199" t="s">
        <v>24</v>
      </c>
      <c r="F199" t="s">
        <v>25</v>
      </c>
      <c r="G199" t="s">
        <v>2064</v>
      </c>
      <c r="H199">
        <v>159</v>
      </c>
      <c r="I199">
        <v>6</v>
      </c>
      <c r="J199">
        <v>954</v>
      </c>
    </row>
    <row r="200" spans="1:10" x14ac:dyDescent="0.3">
      <c r="A200" s="3" t="s">
        <v>240</v>
      </c>
      <c r="B200" s="4">
        <v>43161</v>
      </c>
      <c r="C200">
        <v>17</v>
      </c>
      <c r="D200" t="s">
        <v>31</v>
      </c>
      <c r="E200" t="s">
        <v>32</v>
      </c>
      <c r="F200" t="s">
        <v>25</v>
      </c>
      <c r="G200" t="s">
        <v>2064</v>
      </c>
      <c r="H200">
        <v>159</v>
      </c>
      <c r="I200">
        <v>4</v>
      </c>
      <c r="J200">
        <v>636</v>
      </c>
    </row>
    <row r="201" spans="1:10" x14ac:dyDescent="0.3">
      <c r="A201" s="3" t="s">
        <v>241</v>
      </c>
      <c r="B201" s="4">
        <v>43162</v>
      </c>
      <c r="C201">
        <v>12</v>
      </c>
      <c r="D201" t="s">
        <v>61</v>
      </c>
      <c r="E201" t="s">
        <v>58</v>
      </c>
      <c r="F201" t="s">
        <v>13</v>
      </c>
      <c r="G201" t="s">
        <v>2062</v>
      </c>
      <c r="H201">
        <v>199</v>
      </c>
      <c r="I201">
        <v>4</v>
      </c>
      <c r="J201">
        <v>796</v>
      </c>
    </row>
    <row r="202" spans="1:10" x14ac:dyDescent="0.3">
      <c r="A202" s="3" t="s">
        <v>242</v>
      </c>
      <c r="B202" s="4">
        <v>43163</v>
      </c>
      <c r="C202">
        <v>18</v>
      </c>
      <c r="D202" t="s">
        <v>23</v>
      </c>
      <c r="E202" t="s">
        <v>24</v>
      </c>
      <c r="F202" t="s">
        <v>25</v>
      </c>
      <c r="G202" t="s">
        <v>2065</v>
      </c>
      <c r="H202">
        <v>289</v>
      </c>
      <c r="I202">
        <v>5</v>
      </c>
      <c r="J202">
        <v>1445</v>
      </c>
    </row>
    <row r="203" spans="1:10" x14ac:dyDescent="0.3">
      <c r="A203" s="3" t="s">
        <v>243</v>
      </c>
      <c r="B203" s="4">
        <v>43164</v>
      </c>
      <c r="C203">
        <v>9</v>
      </c>
      <c r="D203" t="s">
        <v>19</v>
      </c>
      <c r="E203" t="s">
        <v>20</v>
      </c>
      <c r="F203" t="s">
        <v>21</v>
      </c>
      <c r="G203" t="s">
        <v>2062</v>
      </c>
      <c r="H203">
        <v>199</v>
      </c>
      <c r="I203">
        <v>0</v>
      </c>
      <c r="J203">
        <v>0</v>
      </c>
    </row>
    <row r="204" spans="1:10" x14ac:dyDescent="0.3">
      <c r="A204" s="3" t="s">
        <v>244</v>
      </c>
      <c r="B204" s="4">
        <v>43165</v>
      </c>
      <c r="C204">
        <v>12</v>
      </c>
      <c r="D204" t="s">
        <v>61</v>
      </c>
      <c r="E204" t="s">
        <v>12</v>
      </c>
      <c r="F204" t="s">
        <v>13</v>
      </c>
      <c r="G204" t="s">
        <v>2065</v>
      </c>
      <c r="H204">
        <v>289</v>
      </c>
      <c r="I204">
        <v>7</v>
      </c>
      <c r="J204">
        <v>2023</v>
      </c>
    </row>
    <row r="205" spans="1:10" x14ac:dyDescent="0.3">
      <c r="A205" s="3" t="s">
        <v>245</v>
      </c>
      <c r="B205" s="4">
        <v>43166</v>
      </c>
      <c r="C205">
        <v>2</v>
      </c>
      <c r="D205" t="s">
        <v>101</v>
      </c>
      <c r="E205" t="s">
        <v>16</v>
      </c>
      <c r="F205" t="s">
        <v>17</v>
      </c>
      <c r="G205" t="s">
        <v>2062</v>
      </c>
      <c r="H205">
        <v>199</v>
      </c>
      <c r="I205">
        <v>2</v>
      </c>
      <c r="J205">
        <v>398</v>
      </c>
    </row>
    <row r="206" spans="1:10" x14ac:dyDescent="0.3">
      <c r="A206" s="3" t="s">
        <v>246</v>
      </c>
      <c r="B206" s="4">
        <v>43167</v>
      </c>
      <c r="C206">
        <v>19</v>
      </c>
      <c r="D206" t="s">
        <v>51</v>
      </c>
      <c r="E206" t="s">
        <v>32</v>
      </c>
      <c r="F206" t="s">
        <v>25</v>
      </c>
      <c r="G206" t="s">
        <v>2062</v>
      </c>
      <c r="H206">
        <v>199</v>
      </c>
      <c r="I206">
        <v>5</v>
      </c>
      <c r="J206">
        <v>995</v>
      </c>
    </row>
    <row r="207" spans="1:10" x14ac:dyDescent="0.3">
      <c r="A207" s="3" t="s">
        <v>247</v>
      </c>
      <c r="B207" s="4">
        <v>43167</v>
      </c>
      <c r="C207">
        <v>5</v>
      </c>
      <c r="D207" t="s">
        <v>55</v>
      </c>
      <c r="E207" t="s">
        <v>63</v>
      </c>
      <c r="F207" t="s">
        <v>17</v>
      </c>
      <c r="G207" t="s">
        <v>2061</v>
      </c>
      <c r="H207">
        <v>399</v>
      </c>
      <c r="I207">
        <v>6</v>
      </c>
      <c r="J207">
        <v>2394</v>
      </c>
    </row>
    <row r="208" spans="1:10" x14ac:dyDescent="0.3">
      <c r="A208" s="3" t="s">
        <v>248</v>
      </c>
      <c r="B208" s="4">
        <v>43167</v>
      </c>
      <c r="C208">
        <v>18</v>
      </c>
      <c r="D208" t="s">
        <v>23</v>
      </c>
      <c r="E208" t="s">
        <v>24</v>
      </c>
      <c r="F208" t="s">
        <v>25</v>
      </c>
      <c r="G208" t="s">
        <v>2062</v>
      </c>
      <c r="H208">
        <v>199</v>
      </c>
      <c r="I208">
        <v>6</v>
      </c>
      <c r="J208">
        <v>1194</v>
      </c>
    </row>
    <row r="209" spans="1:10" x14ac:dyDescent="0.3">
      <c r="A209" s="3" t="s">
        <v>249</v>
      </c>
      <c r="B209" s="4">
        <v>43167</v>
      </c>
      <c r="C209">
        <v>6</v>
      </c>
      <c r="D209" t="s">
        <v>43</v>
      </c>
      <c r="E209" t="s">
        <v>20</v>
      </c>
      <c r="F209" t="s">
        <v>21</v>
      </c>
      <c r="G209" t="s">
        <v>2062</v>
      </c>
      <c r="H209">
        <v>199</v>
      </c>
      <c r="I209">
        <v>9</v>
      </c>
      <c r="J209">
        <v>1791</v>
      </c>
    </row>
    <row r="210" spans="1:10" x14ac:dyDescent="0.3">
      <c r="A210" s="3" t="s">
        <v>250</v>
      </c>
      <c r="B210" s="4">
        <v>43167</v>
      </c>
      <c r="C210">
        <v>16</v>
      </c>
      <c r="D210" t="s">
        <v>27</v>
      </c>
      <c r="E210" t="s">
        <v>32</v>
      </c>
      <c r="F210" t="s">
        <v>25</v>
      </c>
      <c r="G210" t="s">
        <v>2064</v>
      </c>
      <c r="H210">
        <v>159</v>
      </c>
      <c r="I210">
        <v>3</v>
      </c>
      <c r="J210">
        <v>477</v>
      </c>
    </row>
    <row r="211" spans="1:10" x14ac:dyDescent="0.3">
      <c r="A211" s="3" t="s">
        <v>251</v>
      </c>
      <c r="B211" s="4">
        <v>43167</v>
      </c>
      <c r="C211">
        <v>14</v>
      </c>
      <c r="D211" t="s">
        <v>34</v>
      </c>
      <c r="E211" t="s">
        <v>12</v>
      </c>
      <c r="F211" t="s">
        <v>13</v>
      </c>
      <c r="G211" t="s">
        <v>2061</v>
      </c>
      <c r="H211">
        <v>399</v>
      </c>
      <c r="I211">
        <v>8</v>
      </c>
      <c r="J211">
        <v>3192</v>
      </c>
    </row>
    <row r="212" spans="1:10" x14ac:dyDescent="0.3">
      <c r="A212" s="3" t="s">
        <v>252</v>
      </c>
      <c r="B212" s="4">
        <v>43167</v>
      </c>
      <c r="C212">
        <v>4</v>
      </c>
      <c r="D212" t="s">
        <v>46</v>
      </c>
      <c r="E212" t="s">
        <v>63</v>
      </c>
      <c r="F212" t="s">
        <v>17</v>
      </c>
      <c r="G212" t="s">
        <v>2063</v>
      </c>
      <c r="H212">
        <v>69</v>
      </c>
      <c r="I212">
        <v>4</v>
      </c>
      <c r="J212">
        <v>276</v>
      </c>
    </row>
    <row r="213" spans="1:10" x14ac:dyDescent="0.3">
      <c r="A213" s="3" t="s">
        <v>253</v>
      </c>
      <c r="B213" s="4">
        <v>43167</v>
      </c>
      <c r="C213">
        <v>2</v>
      </c>
      <c r="D213" t="s">
        <v>101</v>
      </c>
      <c r="E213" t="s">
        <v>16</v>
      </c>
      <c r="F213" t="s">
        <v>17</v>
      </c>
      <c r="G213" t="s">
        <v>2062</v>
      </c>
      <c r="H213">
        <v>199</v>
      </c>
      <c r="I213">
        <v>0</v>
      </c>
      <c r="J213">
        <v>0</v>
      </c>
    </row>
    <row r="214" spans="1:10" x14ac:dyDescent="0.3">
      <c r="A214" s="3" t="s">
        <v>254</v>
      </c>
      <c r="B214" s="4">
        <v>43168</v>
      </c>
      <c r="C214">
        <v>1</v>
      </c>
      <c r="D214" t="s">
        <v>15</v>
      </c>
      <c r="E214" t="s">
        <v>63</v>
      </c>
      <c r="F214" t="s">
        <v>17</v>
      </c>
      <c r="G214" t="s">
        <v>2064</v>
      </c>
      <c r="H214">
        <v>159</v>
      </c>
      <c r="I214">
        <v>2</v>
      </c>
      <c r="J214">
        <v>318</v>
      </c>
    </row>
    <row r="215" spans="1:10" x14ac:dyDescent="0.3">
      <c r="A215" s="3" t="s">
        <v>255</v>
      </c>
      <c r="B215" s="4">
        <v>43169</v>
      </c>
      <c r="C215">
        <v>5</v>
      </c>
      <c r="D215" t="s">
        <v>55</v>
      </c>
      <c r="E215" t="s">
        <v>63</v>
      </c>
      <c r="F215" t="s">
        <v>17</v>
      </c>
      <c r="G215" t="s">
        <v>2063</v>
      </c>
      <c r="H215">
        <v>69</v>
      </c>
      <c r="I215">
        <v>6</v>
      </c>
      <c r="J215">
        <v>414</v>
      </c>
    </row>
    <row r="216" spans="1:10" x14ac:dyDescent="0.3">
      <c r="A216" s="3" t="s">
        <v>256</v>
      </c>
      <c r="B216" s="4">
        <v>43170</v>
      </c>
      <c r="C216">
        <v>3</v>
      </c>
      <c r="D216" t="s">
        <v>38</v>
      </c>
      <c r="E216" t="s">
        <v>16</v>
      </c>
      <c r="F216" t="s">
        <v>17</v>
      </c>
      <c r="G216" t="s">
        <v>2062</v>
      </c>
      <c r="H216">
        <v>199</v>
      </c>
      <c r="I216">
        <v>3</v>
      </c>
      <c r="J216">
        <v>597</v>
      </c>
    </row>
    <row r="217" spans="1:10" x14ac:dyDescent="0.3">
      <c r="A217" s="3" t="s">
        <v>257</v>
      </c>
      <c r="B217" s="4">
        <v>43170</v>
      </c>
      <c r="C217">
        <v>18</v>
      </c>
      <c r="D217" t="s">
        <v>23</v>
      </c>
      <c r="E217" t="s">
        <v>24</v>
      </c>
      <c r="F217" t="s">
        <v>25</v>
      </c>
      <c r="G217" t="s">
        <v>2063</v>
      </c>
      <c r="H217">
        <v>69</v>
      </c>
      <c r="I217">
        <v>9</v>
      </c>
      <c r="J217">
        <v>621</v>
      </c>
    </row>
    <row r="218" spans="1:10" x14ac:dyDescent="0.3">
      <c r="A218" s="3" t="s">
        <v>258</v>
      </c>
      <c r="B218" s="4">
        <v>43170</v>
      </c>
      <c r="C218">
        <v>12</v>
      </c>
      <c r="D218" t="s">
        <v>61</v>
      </c>
      <c r="E218" t="s">
        <v>58</v>
      </c>
      <c r="F218" t="s">
        <v>13</v>
      </c>
      <c r="G218" t="s">
        <v>2065</v>
      </c>
      <c r="H218">
        <v>289</v>
      </c>
      <c r="I218">
        <v>4</v>
      </c>
      <c r="J218">
        <v>1156</v>
      </c>
    </row>
    <row r="219" spans="1:10" x14ac:dyDescent="0.3">
      <c r="A219" s="3" t="s">
        <v>259</v>
      </c>
      <c r="B219" s="4">
        <v>43170</v>
      </c>
      <c r="C219">
        <v>8</v>
      </c>
      <c r="D219" t="s">
        <v>40</v>
      </c>
      <c r="E219" t="s">
        <v>41</v>
      </c>
      <c r="F219" t="s">
        <v>21</v>
      </c>
      <c r="G219" t="s">
        <v>2064</v>
      </c>
      <c r="H219">
        <v>159</v>
      </c>
      <c r="I219">
        <v>2</v>
      </c>
      <c r="J219">
        <v>318</v>
      </c>
    </row>
    <row r="220" spans="1:10" x14ac:dyDescent="0.3">
      <c r="A220" s="3" t="s">
        <v>260</v>
      </c>
      <c r="B220" s="4">
        <v>43170</v>
      </c>
      <c r="C220">
        <v>7</v>
      </c>
      <c r="D220" t="s">
        <v>83</v>
      </c>
      <c r="E220" t="s">
        <v>41</v>
      </c>
      <c r="F220" t="s">
        <v>21</v>
      </c>
      <c r="G220" t="s">
        <v>2064</v>
      </c>
      <c r="H220">
        <v>159</v>
      </c>
      <c r="I220">
        <v>1</v>
      </c>
      <c r="J220">
        <v>159</v>
      </c>
    </row>
    <row r="221" spans="1:10" x14ac:dyDescent="0.3">
      <c r="A221" s="3" t="s">
        <v>261</v>
      </c>
      <c r="B221" s="4">
        <v>43170</v>
      </c>
      <c r="C221">
        <v>17</v>
      </c>
      <c r="D221" t="s">
        <v>31</v>
      </c>
      <c r="E221" t="s">
        <v>32</v>
      </c>
      <c r="F221" t="s">
        <v>25</v>
      </c>
      <c r="G221" t="s">
        <v>2064</v>
      </c>
      <c r="H221">
        <v>159</v>
      </c>
      <c r="I221">
        <v>2</v>
      </c>
      <c r="J221">
        <v>318</v>
      </c>
    </row>
    <row r="222" spans="1:10" x14ac:dyDescent="0.3">
      <c r="A222" s="3" t="s">
        <v>262</v>
      </c>
      <c r="B222" s="4">
        <v>43170</v>
      </c>
      <c r="C222">
        <v>13</v>
      </c>
      <c r="D222" t="s">
        <v>29</v>
      </c>
      <c r="E222" t="s">
        <v>12</v>
      </c>
      <c r="F222" t="s">
        <v>13</v>
      </c>
      <c r="G222" t="s">
        <v>2064</v>
      </c>
      <c r="H222">
        <v>159</v>
      </c>
      <c r="I222">
        <v>3</v>
      </c>
      <c r="J222">
        <v>477</v>
      </c>
    </row>
    <row r="223" spans="1:10" x14ac:dyDescent="0.3">
      <c r="A223" s="3" t="s">
        <v>263</v>
      </c>
      <c r="B223" s="4">
        <v>43170</v>
      </c>
      <c r="C223">
        <v>4</v>
      </c>
      <c r="D223" t="s">
        <v>46</v>
      </c>
      <c r="E223" t="s">
        <v>16</v>
      </c>
      <c r="F223" t="s">
        <v>17</v>
      </c>
      <c r="G223" t="s">
        <v>2062</v>
      </c>
      <c r="H223">
        <v>199</v>
      </c>
      <c r="I223">
        <v>8</v>
      </c>
      <c r="J223">
        <v>1592</v>
      </c>
    </row>
    <row r="224" spans="1:10" x14ac:dyDescent="0.3">
      <c r="A224" s="3" t="s">
        <v>264</v>
      </c>
      <c r="B224" s="4">
        <v>43170</v>
      </c>
      <c r="C224">
        <v>10</v>
      </c>
      <c r="D224" t="s">
        <v>53</v>
      </c>
      <c r="E224" t="s">
        <v>41</v>
      </c>
      <c r="F224" t="s">
        <v>21</v>
      </c>
      <c r="G224" t="s">
        <v>2064</v>
      </c>
      <c r="H224">
        <v>159</v>
      </c>
      <c r="I224">
        <v>8</v>
      </c>
      <c r="J224">
        <v>1272</v>
      </c>
    </row>
    <row r="225" spans="1:10" x14ac:dyDescent="0.3">
      <c r="A225" s="3" t="s">
        <v>265</v>
      </c>
      <c r="B225" s="4">
        <v>43170</v>
      </c>
      <c r="C225">
        <v>9</v>
      </c>
      <c r="D225" t="s">
        <v>19</v>
      </c>
      <c r="E225" t="s">
        <v>20</v>
      </c>
      <c r="F225" t="s">
        <v>21</v>
      </c>
      <c r="G225" t="s">
        <v>2061</v>
      </c>
      <c r="H225">
        <v>399</v>
      </c>
      <c r="I225">
        <v>6</v>
      </c>
      <c r="J225">
        <v>2394</v>
      </c>
    </row>
    <row r="226" spans="1:10" x14ac:dyDescent="0.3">
      <c r="A226" s="3" t="s">
        <v>266</v>
      </c>
      <c r="B226" s="4">
        <v>43170</v>
      </c>
      <c r="C226">
        <v>2</v>
      </c>
      <c r="D226" t="s">
        <v>101</v>
      </c>
      <c r="E226" t="s">
        <v>16</v>
      </c>
      <c r="F226" t="s">
        <v>17</v>
      </c>
      <c r="G226" t="s">
        <v>2061</v>
      </c>
      <c r="H226">
        <v>399</v>
      </c>
      <c r="I226">
        <v>9</v>
      </c>
      <c r="J226">
        <v>3591</v>
      </c>
    </row>
    <row r="227" spans="1:10" x14ac:dyDescent="0.3">
      <c r="A227" s="3" t="s">
        <v>267</v>
      </c>
      <c r="B227" s="4">
        <v>43171</v>
      </c>
      <c r="C227">
        <v>14</v>
      </c>
      <c r="D227" t="s">
        <v>34</v>
      </c>
      <c r="E227" t="s">
        <v>12</v>
      </c>
      <c r="F227" t="s">
        <v>13</v>
      </c>
      <c r="G227" t="s">
        <v>2061</v>
      </c>
      <c r="H227">
        <v>399</v>
      </c>
      <c r="I227">
        <v>1</v>
      </c>
      <c r="J227">
        <v>399</v>
      </c>
    </row>
    <row r="228" spans="1:10" x14ac:dyDescent="0.3">
      <c r="A228" s="3" t="s">
        <v>268</v>
      </c>
      <c r="B228" s="4">
        <v>43172</v>
      </c>
      <c r="C228">
        <v>14</v>
      </c>
      <c r="D228" t="s">
        <v>34</v>
      </c>
      <c r="E228" t="s">
        <v>12</v>
      </c>
      <c r="F228" t="s">
        <v>13</v>
      </c>
      <c r="G228" t="s">
        <v>2061</v>
      </c>
      <c r="H228">
        <v>399</v>
      </c>
      <c r="I228">
        <v>1</v>
      </c>
      <c r="J228">
        <v>399</v>
      </c>
    </row>
    <row r="229" spans="1:10" x14ac:dyDescent="0.3">
      <c r="A229" s="3" t="s">
        <v>269</v>
      </c>
      <c r="B229" s="4">
        <v>43173</v>
      </c>
      <c r="C229">
        <v>1</v>
      </c>
      <c r="D229" t="s">
        <v>15</v>
      </c>
      <c r="E229" t="s">
        <v>63</v>
      </c>
      <c r="F229" t="s">
        <v>17</v>
      </c>
      <c r="G229" t="s">
        <v>2065</v>
      </c>
      <c r="H229">
        <v>289</v>
      </c>
      <c r="I229">
        <v>2</v>
      </c>
      <c r="J229">
        <v>578</v>
      </c>
    </row>
    <row r="230" spans="1:10" x14ac:dyDescent="0.3">
      <c r="A230" s="3" t="s">
        <v>270</v>
      </c>
      <c r="B230" s="4">
        <v>43173</v>
      </c>
      <c r="C230">
        <v>17</v>
      </c>
      <c r="D230" t="s">
        <v>31</v>
      </c>
      <c r="E230" t="s">
        <v>24</v>
      </c>
      <c r="F230" t="s">
        <v>25</v>
      </c>
      <c r="G230" t="s">
        <v>2065</v>
      </c>
      <c r="H230">
        <v>289</v>
      </c>
      <c r="I230">
        <v>8</v>
      </c>
      <c r="J230">
        <v>2312</v>
      </c>
    </row>
    <row r="231" spans="1:10" x14ac:dyDescent="0.3">
      <c r="A231" s="3" t="s">
        <v>271</v>
      </c>
      <c r="B231" s="4">
        <v>43174</v>
      </c>
      <c r="C231">
        <v>3</v>
      </c>
      <c r="D231" t="s">
        <v>38</v>
      </c>
      <c r="E231" t="s">
        <v>16</v>
      </c>
      <c r="F231" t="s">
        <v>17</v>
      </c>
      <c r="G231" t="s">
        <v>2061</v>
      </c>
      <c r="H231">
        <v>399</v>
      </c>
      <c r="I231">
        <v>6</v>
      </c>
      <c r="J231">
        <v>2394</v>
      </c>
    </row>
    <row r="232" spans="1:10" x14ac:dyDescent="0.3">
      <c r="A232" s="3" t="s">
        <v>272</v>
      </c>
      <c r="B232" s="4">
        <v>43174</v>
      </c>
      <c r="C232">
        <v>19</v>
      </c>
      <c r="D232" t="s">
        <v>51</v>
      </c>
      <c r="E232" t="s">
        <v>24</v>
      </c>
      <c r="F232" t="s">
        <v>25</v>
      </c>
      <c r="G232" t="s">
        <v>2062</v>
      </c>
      <c r="H232">
        <v>199</v>
      </c>
      <c r="I232">
        <v>6</v>
      </c>
      <c r="J232">
        <v>1194</v>
      </c>
    </row>
    <row r="233" spans="1:10" x14ac:dyDescent="0.3">
      <c r="A233" s="3" t="s">
        <v>273</v>
      </c>
      <c r="B233" s="4">
        <v>43174</v>
      </c>
      <c r="C233">
        <v>7</v>
      </c>
      <c r="D233" t="s">
        <v>83</v>
      </c>
      <c r="E233" t="s">
        <v>41</v>
      </c>
      <c r="F233" t="s">
        <v>21</v>
      </c>
      <c r="G233" t="s">
        <v>2061</v>
      </c>
      <c r="H233">
        <v>399</v>
      </c>
      <c r="I233">
        <v>9</v>
      </c>
      <c r="J233">
        <v>3591</v>
      </c>
    </row>
    <row r="234" spans="1:10" x14ac:dyDescent="0.3">
      <c r="A234" s="3" t="s">
        <v>274</v>
      </c>
      <c r="B234" s="4">
        <v>43174</v>
      </c>
      <c r="C234">
        <v>9</v>
      </c>
      <c r="D234" t="s">
        <v>19</v>
      </c>
      <c r="E234" t="s">
        <v>41</v>
      </c>
      <c r="F234" t="s">
        <v>21</v>
      </c>
      <c r="G234" t="s">
        <v>2063</v>
      </c>
      <c r="H234">
        <v>69</v>
      </c>
      <c r="I234">
        <v>8</v>
      </c>
      <c r="J234">
        <v>552</v>
      </c>
    </row>
    <row r="235" spans="1:10" x14ac:dyDescent="0.3">
      <c r="A235" s="3" t="s">
        <v>275</v>
      </c>
      <c r="B235" s="4">
        <v>43175</v>
      </c>
      <c r="C235">
        <v>15</v>
      </c>
      <c r="D235" t="s">
        <v>113</v>
      </c>
      <c r="E235" t="s">
        <v>58</v>
      </c>
      <c r="F235" t="s">
        <v>13</v>
      </c>
      <c r="G235" t="s">
        <v>2062</v>
      </c>
      <c r="H235">
        <v>199</v>
      </c>
      <c r="I235">
        <v>2</v>
      </c>
      <c r="J235">
        <v>398</v>
      </c>
    </row>
    <row r="236" spans="1:10" x14ac:dyDescent="0.3">
      <c r="A236" s="3" t="s">
        <v>276</v>
      </c>
      <c r="B236" s="4">
        <v>43175</v>
      </c>
      <c r="C236">
        <v>2</v>
      </c>
      <c r="D236" t="s">
        <v>101</v>
      </c>
      <c r="E236" t="s">
        <v>16</v>
      </c>
      <c r="F236" t="s">
        <v>17</v>
      </c>
      <c r="G236" t="s">
        <v>2065</v>
      </c>
      <c r="H236">
        <v>289</v>
      </c>
      <c r="I236">
        <v>3</v>
      </c>
      <c r="J236">
        <v>867</v>
      </c>
    </row>
    <row r="237" spans="1:10" x14ac:dyDescent="0.3">
      <c r="A237" s="3" t="s">
        <v>277</v>
      </c>
      <c r="B237" s="4">
        <v>43175</v>
      </c>
      <c r="C237">
        <v>20</v>
      </c>
      <c r="D237" t="s">
        <v>36</v>
      </c>
      <c r="E237" t="s">
        <v>32</v>
      </c>
      <c r="F237" t="s">
        <v>25</v>
      </c>
      <c r="G237" t="s">
        <v>2063</v>
      </c>
      <c r="H237">
        <v>69</v>
      </c>
      <c r="I237">
        <v>8</v>
      </c>
      <c r="J237">
        <v>552</v>
      </c>
    </row>
    <row r="238" spans="1:10" x14ac:dyDescent="0.3">
      <c r="A238" s="3" t="s">
        <v>278</v>
      </c>
      <c r="B238" s="4">
        <v>43175</v>
      </c>
      <c r="C238">
        <v>4</v>
      </c>
      <c r="D238" t="s">
        <v>46</v>
      </c>
      <c r="E238" t="s">
        <v>16</v>
      </c>
      <c r="F238" t="s">
        <v>17</v>
      </c>
      <c r="G238" t="s">
        <v>2063</v>
      </c>
      <c r="H238">
        <v>69</v>
      </c>
      <c r="I238">
        <v>7</v>
      </c>
      <c r="J238">
        <v>483</v>
      </c>
    </row>
    <row r="239" spans="1:10" x14ac:dyDescent="0.3">
      <c r="A239" s="3" t="s">
        <v>279</v>
      </c>
      <c r="B239" s="4">
        <v>43175</v>
      </c>
      <c r="C239">
        <v>7</v>
      </c>
      <c r="D239" t="s">
        <v>83</v>
      </c>
      <c r="E239" t="s">
        <v>20</v>
      </c>
      <c r="F239" t="s">
        <v>21</v>
      </c>
      <c r="G239" t="s">
        <v>2062</v>
      </c>
      <c r="H239">
        <v>199</v>
      </c>
      <c r="I239">
        <v>3</v>
      </c>
      <c r="J239">
        <v>597</v>
      </c>
    </row>
    <row r="240" spans="1:10" x14ac:dyDescent="0.3">
      <c r="A240" s="3" t="s">
        <v>280</v>
      </c>
      <c r="B240" s="4">
        <v>43175</v>
      </c>
      <c r="C240">
        <v>16</v>
      </c>
      <c r="D240" t="s">
        <v>27</v>
      </c>
      <c r="E240" t="s">
        <v>32</v>
      </c>
      <c r="F240" t="s">
        <v>25</v>
      </c>
      <c r="G240" t="s">
        <v>2061</v>
      </c>
      <c r="H240">
        <v>399</v>
      </c>
      <c r="I240">
        <v>9</v>
      </c>
      <c r="J240">
        <v>3591</v>
      </c>
    </row>
    <row r="241" spans="1:10" x14ac:dyDescent="0.3">
      <c r="A241" s="3" t="s">
        <v>281</v>
      </c>
      <c r="B241" s="4">
        <v>43175</v>
      </c>
      <c r="C241">
        <v>18</v>
      </c>
      <c r="D241" t="s">
        <v>23</v>
      </c>
      <c r="E241" t="s">
        <v>32</v>
      </c>
      <c r="F241" t="s">
        <v>25</v>
      </c>
      <c r="G241" t="s">
        <v>2062</v>
      </c>
      <c r="H241">
        <v>199</v>
      </c>
      <c r="I241">
        <v>5</v>
      </c>
      <c r="J241">
        <v>995</v>
      </c>
    </row>
    <row r="242" spans="1:10" x14ac:dyDescent="0.3">
      <c r="A242" s="3" t="s">
        <v>282</v>
      </c>
      <c r="B242" s="4">
        <v>43175</v>
      </c>
      <c r="C242">
        <v>4</v>
      </c>
      <c r="D242" t="s">
        <v>46</v>
      </c>
      <c r="E242" t="s">
        <v>16</v>
      </c>
      <c r="F242" t="s">
        <v>17</v>
      </c>
      <c r="G242" t="s">
        <v>2063</v>
      </c>
      <c r="H242">
        <v>69</v>
      </c>
      <c r="I242">
        <v>5</v>
      </c>
      <c r="J242">
        <v>345</v>
      </c>
    </row>
    <row r="243" spans="1:10" x14ac:dyDescent="0.3">
      <c r="A243" s="3" t="s">
        <v>283</v>
      </c>
      <c r="B243" s="4">
        <v>43176</v>
      </c>
      <c r="C243">
        <v>2</v>
      </c>
      <c r="D243" t="s">
        <v>101</v>
      </c>
      <c r="E243" t="s">
        <v>16</v>
      </c>
      <c r="F243" t="s">
        <v>17</v>
      </c>
      <c r="G243" t="s">
        <v>2065</v>
      </c>
      <c r="H243">
        <v>289</v>
      </c>
      <c r="I243">
        <v>0</v>
      </c>
      <c r="J243">
        <v>0</v>
      </c>
    </row>
    <row r="244" spans="1:10" x14ac:dyDescent="0.3">
      <c r="A244" s="3" t="s">
        <v>284</v>
      </c>
      <c r="B244" s="4">
        <v>43176</v>
      </c>
      <c r="C244">
        <v>20</v>
      </c>
      <c r="D244" t="s">
        <v>36</v>
      </c>
      <c r="E244" t="s">
        <v>24</v>
      </c>
      <c r="F244" t="s">
        <v>25</v>
      </c>
      <c r="G244" t="s">
        <v>2062</v>
      </c>
      <c r="H244">
        <v>199</v>
      </c>
      <c r="I244">
        <v>4</v>
      </c>
      <c r="J244">
        <v>796</v>
      </c>
    </row>
    <row r="245" spans="1:10" x14ac:dyDescent="0.3">
      <c r="A245" s="3" t="s">
        <v>285</v>
      </c>
      <c r="B245" s="4">
        <v>43176</v>
      </c>
      <c r="C245">
        <v>4</v>
      </c>
      <c r="D245" t="s">
        <v>46</v>
      </c>
      <c r="E245" t="s">
        <v>16</v>
      </c>
      <c r="F245" t="s">
        <v>17</v>
      </c>
      <c r="G245" t="s">
        <v>2064</v>
      </c>
      <c r="H245">
        <v>159</v>
      </c>
      <c r="I245">
        <v>2</v>
      </c>
      <c r="J245">
        <v>318</v>
      </c>
    </row>
    <row r="246" spans="1:10" x14ac:dyDescent="0.3">
      <c r="A246" s="3" t="s">
        <v>286</v>
      </c>
      <c r="B246" s="4">
        <v>43177</v>
      </c>
      <c r="C246">
        <v>19</v>
      </c>
      <c r="D246" t="s">
        <v>51</v>
      </c>
      <c r="E246" t="s">
        <v>24</v>
      </c>
      <c r="F246" t="s">
        <v>25</v>
      </c>
      <c r="G246" t="s">
        <v>2064</v>
      </c>
      <c r="H246">
        <v>159</v>
      </c>
      <c r="I246">
        <v>0</v>
      </c>
      <c r="J246">
        <v>0</v>
      </c>
    </row>
    <row r="247" spans="1:10" x14ac:dyDescent="0.3">
      <c r="A247" s="3" t="s">
        <v>287</v>
      </c>
      <c r="B247" s="4">
        <v>43177</v>
      </c>
      <c r="C247">
        <v>20</v>
      </c>
      <c r="D247" t="s">
        <v>36</v>
      </c>
      <c r="E247" t="s">
        <v>24</v>
      </c>
      <c r="F247" t="s">
        <v>25</v>
      </c>
      <c r="G247" t="s">
        <v>2065</v>
      </c>
      <c r="H247">
        <v>289</v>
      </c>
      <c r="I247">
        <v>4</v>
      </c>
      <c r="J247">
        <v>1156</v>
      </c>
    </row>
    <row r="248" spans="1:10" x14ac:dyDescent="0.3">
      <c r="A248" s="3" t="s">
        <v>288</v>
      </c>
      <c r="B248" s="4">
        <v>43177</v>
      </c>
      <c r="C248">
        <v>6</v>
      </c>
      <c r="D248" t="s">
        <v>43</v>
      </c>
      <c r="E248" t="s">
        <v>20</v>
      </c>
      <c r="F248" t="s">
        <v>21</v>
      </c>
      <c r="G248" t="s">
        <v>2065</v>
      </c>
      <c r="H248">
        <v>289</v>
      </c>
      <c r="I248">
        <v>2</v>
      </c>
      <c r="J248">
        <v>578</v>
      </c>
    </row>
    <row r="249" spans="1:10" x14ac:dyDescent="0.3">
      <c r="A249" s="3" t="s">
        <v>289</v>
      </c>
      <c r="B249" s="4">
        <v>43177</v>
      </c>
      <c r="C249">
        <v>18</v>
      </c>
      <c r="D249" t="s">
        <v>23</v>
      </c>
      <c r="E249" t="s">
        <v>32</v>
      </c>
      <c r="F249" t="s">
        <v>25</v>
      </c>
      <c r="G249" t="s">
        <v>2063</v>
      </c>
      <c r="H249">
        <v>69</v>
      </c>
      <c r="I249">
        <v>5</v>
      </c>
      <c r="J249">
        <v>345</v>
      </c>
    </row>
    <row r="250" spans="1:10" x14ac:dyDescent="0.3">
      <c r="A250" s="3" t="s">
        <v>290</v>
      </c>
      <c r="B250" s="4">
        <v>43177</v>
      </c>
      <c r="C250">
        <v>19</v>
      </c>
      <c r="D250" t="s">
        <v>51</v>
      </c>
      <c r="E250" t="s">
        <v>24</v>
      </c>
      <c r="F250" t="s">
        <v>25</v>
      </c>
      <c r="G250" t="s">
        <v>2061</v>
      </c>
      <c r="H250">
        <v>399</v>
      </c>
      <c r="I250">
        <v>3</v>
      </c>
      <c r="J250">
        <v>1197</v>
      </c>
    </row>
    <row r="251" spans="1:10" x14ac:dyDescent="0.3">
      <c r="A251" s="3" t="s">
        <v>291</v>
      </c>
      <c r="B251" s="4">
        <v>43177</v>
      </c>
      <c r="C251">
        <v>8</v>
      </c>
      <c r="D251" t="s">
        <v>40</v>
      </c>
      <c r="E251" t="s">
        <v>20</v>
      </c>
      <c r="F251" t="s">
        <v>21</v>
      </c>
      <c r="G251" t="s">
        <v>2064</v>
      </c>
      <c r="H251">
        <v>159</v>
      </c>
      <c r="I251">
        <v>7</v>
      </c>
      <c r="J251">
        <v>1113</v>
      </c>
    </row>
    <row r="252" spans="1:10" x14ac:dyDescent="0.3">
      <c r="A252" s="3" t="s">
        <v>292</v>
      </c>
      <c r="B252" s="4">
        <v>43177</v>
      </c>
      <c r="C252">
        <v>2</v>
      </c>
      <c r="D252" t="s">
        <v>101</v>
      </c>
      <c r="E252" t="s">
        <v>63</v>
      </c>
      <c r="F252" t="s">
        <v>17</v>
      </c>
      <c r="G252" t="s">
        <v>2061</v>
      </c>
      <c r="H252">
        <v>399</v>
      </c>
      <c r="I252">
        <v>9</v>
      </c>
      <c r="J252">
        <v>3591</v>
      </c>
    </row>
    <row r="253" spans="1:10" x14ac:dyDescent="0.3">
      <c r="A253" s="3" t="s">
        <v>293</v>
      </c>
      <c r="B253" s="4">
        <v>43177</v>
      </c>
      <c r="C253">
        <v>14</v>
      </c>
      <c r="D253" t="s">
        <v>34</v>
      </c>
      <c r="E253" t="s">
        <v>12</v>
      </c>
      <c r="F253" t="s">
        <v>13</v>
      </c>
      <c r="G253" t="s">
        <v>2062</v>
      </c>
      <c r="H253">
        <v>199</v>
      </c>
      <c r="I253">
        <v>2</v>
      </c>
      <c r="J253">
        <v>398</v>
      </c>
    </row>
    <row r="254" spans="1:10" x14ac:dyDescent="0.3">
      <c r="A254" s="3" t="s">
        <v>294</v>
      </c>
      <c r="B254" s="4">
        <v>43177</v>
      </c>
      <c r="C254">
        <v>16</v>
      </c>
      <c r="D254" t="s">
        <v>27</v>
      </c>
      <c r="E254" t="s">
        <v>24</v>
      </c>
      <c r="F254" t="s">
        <v>25</v>
      </c>
      <c r="G254" t="s">
        <v>2061</v>
      </c>
      <c r="H254">
        <v>399</v>
      </c>
      <c r="I254">
        <v>5</v>
      </c>
      <c r="J254">
        <v>1995</v>
      </c>
    </row>
    <row r="255" spans="1:10" x14ac:dyDescent="0.3">
      <c r="A255" s="3" t="s">
        <v>295</v>
      </c>
      <c r="B255" s="4">
        <v>43178</v>
      </c>
      <c r="C255">
        <v>6</v>
      </c>
      <c r="D255" t="s">
        <v>43</v>
      </c>
      <c r="E255" t="s">
        <v>20</v>
      </c>
      <c r="F255" t="s">
        <v>21</v>
      </c>
      <c r="G255" t="s">
        <v>2064</v>
      </c>
      <c r="H255">
        <v>159</v>
      </c>
      <c r="I255">
        <v>4</v>
      </c>
      <c r="J255">
        <v>636</v>
      </c>
    </row>
    <row r="256" spans="1:10" x14ac:dyDescent="0.3">
      <c r="A256" s="3" t="s">
        <v>296</v>
      </c>
      <c r="B256" s="4">
        <v>43178</v>
      </c>
      <c r="C256">
        <v>5</v>
      </c>
      <c r="D256" t="s">
        <v>55</v>
      </c>
      <c r="E256" t="s">
        <v>63</v>
      </c>
      <c r="F256" t="s">
        <v>17</v>
      </c>
      <c r="G256" t="s">
        <v>2062</v>
      </c>
      <c r="H256">
        <v>199</v>
      </c>
      <c r="I256">
        <v>9</v>
      </c>
      <c r="J256">
        <v>1791</v>
      </c>
    </row>
    <row r="257" spans="1:10" x14ac:dyDescent="0.3">
      <c r="A257" s="3" t="s">
        <v>297</v>
      </c>
      <c r="B257" s="4">
        <v>43178</v>
      </c>
      <c r="C257">
        <v>18</v>
      </c>
      <c r="D257" t="s">
        <v>23</v>
      </c>
      <c r="E257" t="s">
        <v>24</v>
      </c>
      <c r="F257" t="s">
        <v>25</v>
      </c>
      <c r="G257" t="s">
        <v>2064</v>
      </c>
      <c r="H257">
        <v>159</v>
      </c>
      <c r="I257">
        <v>2</v>
      </c>
      <c r="J257">
        <v>318</v>
      </c>
    </row>
    <row r="258" spans="1:10" x14ac:dyDescent="0.3">
      <c r="A258" s="3" t="s">
        <v>298</v>
      </c>
      <c r="B258" s="4">
        <v>43178</v>
      </c>
      <c r="C258">
        <v>2</v>
      </c>
      <c r="D258" t="s">
        <v>101</v>
      </c>
      <c r="E258" t="s">
        <v>16</v>
      </c>
      <c r="F258" t="s">
        <v>17</v>
      </c>
      <c r="G258" t="s">
        <v>2063</v>
      </c>
      <c r="H258">
        <v>69</v>
      </c>
      <c r="I258">
        <v>8</v>
      </c>
      <c r="J258">
        <v>552</v>
      </c>
    </row>
    <row r="259" spans="1:10" x14ac:dyDescent="0.3">
      <c r="A259" s="3" t="s">
        <v>299</v>
      </c>
      <c r="B259" s="4">
        <v>43179</v>
      </c>
      <c r="C259">
        <v>17</v>
      </c>
      <c r="D259" t="s">
        <v>31</v>
      </c>
      <c r="E259" t="s">
        <v>32</v>
      </c>
      <c r="F259" t="s">
        <v>25</v>
      </c>
      <c r="G259" t="s">
        <v>2061</v>
      </c>
      <c r="H259">
        <v>399</v>
      </c>
      <c r="I259">
        <v>5</v>
      </c>
      <c r="J259">
        <v>1995</v>
      </c>
    </row>
    <row r="260" spans="1:10" x14ac:dyDescent="0.3">
      <c r="A260" s="3" t="s">
        <v>300</v>
      </c>
      <c r="B260" s="4">
        <v>43179</v>
      </c>
      <c r="C260">
        <v>16</v>
      </c>
      <c r="D260" t="s">
        <v>27</v>
      </c>
      <c r="E260" t="s">
        <v>24</v>
      </c>
      <c r="F260" t="s">
        <v>25</v>
      </c>
      <c r="G260" t="s">
        <v>2065</v>
      </c>
      <c r="H260">
        <v>289</v>
      </c>
      <c r="I260">
        <v>1</v>
      </c>
      <c r="J260">
        <v>289</v>
      </c>
    </row>
    <row r="261" spans="1:10" x14ac:dyDescent="0.3">
      <c r="A261" s="3" t="s">
        <v>301</v>
      </c>
      <c r="B261" s="4">
        <v>43179</v>
      </c>
      <c r="C261">
        <v>14</v>
      </c>
      <c r="D261" t="s">
        <v>34</v>
      </c>
      <c r="E261" t="s">
        <v>12</v>
      </c>
      <c r="F261" t="s">
        <v>13</v>
      </c>
      <c r="G261" t="s">
        <v>2063</v>
      </c>
      <c r="H261">
        <v>69</v>
      </c>
      <c r="I261">
        <v>9</v>
      </c>
      <c r="J261">
        <v>621</v>
      </c>
    </row>
    <row r="262" spans="1:10" x14ac:dyDescent="0.3">
      <c r="A262" s="3" t="s">
        <v>302</v>
      </c>
      <c r="B262" s="4">
        <v>43180</v>
      </c>
      <c r="C262">
        <v>4</v>
      </c>
      <c r="D262" t="s">
        <v>46</v>
      </c>
      <c r="E262" t="s">
        <v>16</v>
      </c>
      <c r="F262" t="s">
        <v>17</v>
      </c>
      <c r="G262" t="s">
        <v>2062</v>
      </c>
      <c r="H262">
        <v>199</v>
      </c>
      <c r="I262">
        <v>8</v>
      </c>
      <c r="J262">
        <v>1592</v>
      </c>
    </row>
    <row r="263" spans="1:10" x14ac:dyDescent="0.3">
      <c r="A263" s="3" t="s">
        <v>303</v>
      </c>
      <c r="B263" s="4">
        <v>43181</v>
      </c>
      <c r="C263">
        <v>8</v>
      </c>
      <c r="D263" t="s">
        <v>40</v>
      </c>
      <c r="E263" t="s">
        <v>41</v>
      </c>
      <c r="F263" t="s">
        <v>21</v>
      </c>
      <c r="G263" t="s">
        <v>2064</v>
      </c>
      <c r="H263">
        <v>159</v>
      </c>
      <c r="I263">
        <v>1</v>
      </c>
      <c r="J263">
        <v>159</v>
      </c>
    </row>
    <row r="264" spans="1:10" x14ac:dyDescent="0.3">
      <c r="A264" s="3" t="s">
        <v>304</v>
      </c>
      <c r="B264" s="4">
        <v>43182</v>
      </c>
      <c r="C264">
        <v>7</v>
      </c>
      <c r="D264" t="s">
        <v>83</v>
      </c>
      <c r="E264" t="s">
        <v>41</v>
      </c>
      <c r="F264" t="s">
        <v>21</v>
      </c>
      <c r="G264" t="s">
        <v>2064</v>
      </c>
      <c r="H264">
        <v>159</v>
      </c>
      <c r="I264">
        <v>5</v>
      </c>
      <c r="J264">
        <v>795</v>
      </c>
    </row>
    <row r="265" spans="1:10" x14ac:dyDescent="0.3">
      <c r="A265" s="3" t="s">
        <v>305</v>
      </c>
      <c r="B265" s="4">
        <v>43183</v>
      </c>
      <c r="C265">
        <v>17</v>
      </c>
      <c r="D265" t="s">
        <v>31</v>
      </c>
      <c r="E265" t="s">
        <v>32</v>
      </c>
      <c r="F265" t="s">
        <v>25</v>
      </c>
      <c r="G265" t="s">
        <v>2062</v>
      </c>
      <c r="H265">
        <v>199</v>
      </c>
      <c r="I265">
        <v>1</v>
      </c>
      <c r="J265">
        <v>199</v>
      </c>
    </row>
    <row r="266" spans="1:10" x14ac:dyDescent="0.3">
      <c r="A266" s="3" t="s">
        <v>306</v>
      </c>
      <c r="B266" s="4">
        <v>43183</v>
      </c>
      <c r="C266">
        <v>17</v>
      </c>
      <c r="D266" t="s">
        <v>31</v>
      </c>
      <c r="E266" t="s">
        <v>24</v>
      </c>
      <c r="F266" t="s">
        <v>25</v>
      </c>
      <c r="G266" t="s">
        <v>2065</v>
      </c>
      <c r="H266">
        <v>289</v>
      </c>
      <c r="I266">
        <v>7</v>
      </c>
      <c r="J266">
        <v>2023</v>
      </c>
    </row>
    <row r="267" spans="1:10" x14ac:dyDescent="0.3">
      <c r="A267" s="3" t="s">
        <v>307</v>
      </c>
      <c r="B267" s="4">
        <v>43184</v>
      </c>
      <c r="C267">
        <v>12</v>
      </c>
      <c r="D267" t="s">
        <v>61</v>
      </c>
      <c r="E267" t="s">
        <v>58</v>
      </c>
      <c r="F267" t="s">
        <v>13</v>
      </c>
      <c r="G267" t="s">
        <v>2063</v>
      </c>
      <c r="H267">
        <v>69</v>
      </c>
      <c r="I267">
        <v>4</v>
      </c>
      <c r="J267">
        <v>276</v>
      </c>
    </row>
    <row r="268" spans="1:10" x14ac:dyDescent="0.3">
      <c r="A268" s="3" t="s">
        <v>308</v>
      </c>
      <c r="B268" s="4">
        <v>43184</v>
      </c>
      <c r="C268">
        <v>16</v>
      </c>
      <c r="D268" t="s">
        <v>27</v>
      </c>
      <c r="E268" t="s">
        <v>24</v>
      </c>
      <c r="F268" t="s">
        <v>25</v>
      </c>
      <c r="G268" t="s">
        <v>2062</v>
      </c>
      <c r="H268">
        <v>199</v>
      </c>
      <c r="I268">
        <v>8</v>
      </c>
      <c r="J268">
        <v>1592</v>
      </c>
    </row>
    <row r="269" spans="1:10" x14ac:dyDescent="0.3">
      <c r="A269" s="3" t="s">
        <v>309</v>
      </c>
      <c r="B269" s="4">
        <v>43184</v>
      </c>
      <c r="C269">
        <v>4</v>
      </c>
      <c r="D269" t="s">
        <v>46</v>
      </c>
      <c r="E269" t="s">
        <v>63</v>
      </c>
      <c r="F269" t="s">
        <v>17</v>
      </c>
      <c r="G269" t="s">
        <v>2062</v>
      </c>
      <c r="H269">
        <v>199</v>
      </c>
      <c r="I269">
        <v>1</v>
      </c>
      <c r="J269">
        <v>199</v>
      </c>
    </row>
    <row r="270" spans="1:10" x14ac:dyDescent="0.3">
      <c r="A270" s="3" t="s">
        <v>310</v>
      </c>
      <c r="B270" s="4">
        <v>43184</v>
      </c>
      <c r="C270">
        <v>20</v>
      </c>
      <c r="D270" t="s">
        <v>36</v>
      </c>
      <c r="E270" t="s">
        <v>24</v>
      </c>
      <c r="F270" t="s">
        <v>25</v>
      </c>
      <c r="G270" t="s">
        <v>2062</v>
      </c>
      <c r="H270">
        <v>199</v>
      </c>
      <c r="I270">
        <v>6</v>
      </c>
      <c r="J270">
        <v>1194</v>
      </c>
    </row>
    <row r="271" spans="1:10" x14ac:dyDescent="0.3">
      <c r="A271" s="3" t="s">
        <v>311</v>
      </c>
      <c r="B271" s="4">
        <v>43184</v>
      </c>
      <c r="C271">
        <v>14</v>
      </c>
      <c r="D271" t="s">
        <v>34</v>
      </c>
      <c r="E271" t="s">
        <v>58</v>
      </c>
      <c r="F271" t="s">
        <v>13</v>
      </c>
      <c r="G271" t="s">
        <v>2061</v>
      </c>
      <c r="H271">
        <v>399</v>
      </c>
      <c r="I271">
        <v>9</v>
      </c>
      <c r="J271">
        <v>3591</v>
      </c>
    </row>
    <row r="272" spans="1:10" x14ac:dyDescent="0.3">
      <c r="A272" s="3" t="s">
        <v>312</v>
      </c>
      <c r="B272" s="4">
        <v>43184</v>
      </c>
      <c r="C272">
        <v>14</v>
      </c>
      <c r="D272" t="s">
        <v>34</v>
      </c>
      <c r="E272" t="s">
        <v>12</v>
      </c>
      <c r="F272" t="s">
        <v>13</v>
      </c>
      <c r="G272" t="s">
        <v>2062</v>
      </c>
      <c r="H272">
        <v>199</v>
      </c>
      <c r="I272">
        <v>3</v>
      </c>
      <c r="J272">
        <v>597</v>
      </c>
    </row>
    <row r="273" spans="1:10" x14ac:dyDescent="0.3">
      <c r="A273" s="3" t="s">
        <v>313</v>
      </c>
      <c r="B273" s="4">
        <v>43184</v>
      </c>
      <c r="C273">
        <v>15</v>
      </c>
      <c r="D273" t="s">
        <v>113</v>
      </c>
      <c r="E273" t="s">
        <v>58</v>
      </c>
      <c r="F273" t="s">
        <v>13</v>
      </c>
      <c r="G273" t="s">
        <v>2065</v>
      </c>
      <c r="H273">
        <v>289</v>
      </c>
      <c r="I273">
        <v>7</v>
      </c>
      <c r="J273">
        <v>2023</v>
      </c>
    </row>
    <row r="274" spans="1:10" x14ac:dyDescent="0.3">
      <c r="A274" s="3" t="s">
        <v>314</v>
      </c>
      <c r="B274" s="4">
        <v>43184</v>
      </c>
      <c r="C274">
        <v>3</v>
      </c>
      <c r="D274" t="s">
        <v>38</v>
      </c>
      <c r="E274" t="s">
        <v>63</v>
      </c>
      <c r="F274" t="s">
        <v>17</v>
      </c>
      <c r="G274" t="s">
        <v>2062</v>
      </c>
      <c r="H274">
        <v>199</v>
      </c>
      <c r="I274">
        <v>9</v>
      </c>
      <c r="J274">
        <v>1791</v>
      </c>
    </row>
    <row r="275" spans="1:10" x14ac:dyDescent="0.3">
      <c r="A275" s="3" t="s">
        <v>315</v>
      </c>
      <c r="B275" s="4">
        <v>43184</v>
      </c>
      <c r="C275">
        <v>7</v>
      </c>
      <c r="D275" t="s">
        <v>83</v>
      </c>
      <c r="E275" t="s">
        <v>20</v>
      </c>
      <c r="F275" t="s">
        <v>21</v>
      </c>
      <c r="G275" t="s">
        <v>2062</v>
      </c>
      <c r="H275">
        <v>199</v>
      </c>
      <c r="I275">
        <v>3</v>
      </c>
      <c r="J275">
        <v>597</v>
      </c>
    </row>
    <row r="276" spans="1:10" x14ac:dyDescent="0.3">
      <c r="A276" s="3" t="s">
        <v>316</v>
      </c>
      <c r="B276" s="4">
        <v>43184</v>
      </c>
      <c r="C276">
        <v>7</v>
      </c>
      <c r="D276" t="s">
        <v>83</v>
      </c>
      <c r="E276" t="s">
        <v>41</v>
      </c>
      <c r="F276" t="s">
        <v>21</v>
      </c>
      <c r="G276" t="s">
        <v>2065</v>
      </c>
      <c r="H276">
        <v>289</v>
      </c>
      <c r="I276">
        <v>0</v>
      </c>
      <c r="J276">
        <v>0</v>
      </c>
    </row>
    <row r="277" spans="1:10" x14ac:dyDescent="0.3">
      <c r="A277" s="3" t="s">
        <v>317</v>
      </c>
      <c r="B277" s="4">
        <v>43184</v>
      </c>
      <c r="C277">
        <v>2</v>
      </c>
      <c r="D277" t="s">
        <v>101</v>
      </c>
      <c r="E277" t="s">
        <v>16</v>
      </c>
      <c r="F277" t="s">
        <v>17</v>
      </c>
      <c r="G277" t="s">
        <v>2064</v>
      </c>
      <c r="H277">
        <v>159</v>
      </c>
      <c r="I277">
        <v>7</v>
      </c>
      <c r="J277">
        <v>1113</v>
      </c>
    </row>
    <row r="278" spans="1:10" x14ac:dyDescent="0.3">
      <c r="A278" s="3" t="s">
        <v>318</v>
      </c>
      <c r="B278" s="4">
        <v>43185</v>
      </c>
      <c r="C278">
        <v>16</v>
      </c>
      <c r="D278" t="s">
        <v>27</v>
      </c>
      <c r="E278" t="s">
        <v>24</v>
      </c>
      <c r="F278" t="s">
        <v>25</v>
      </c>
      <c r="G278" t="s">
        <v>2065</v>
      </c>
      <c r="H278">
        <v>289</v>
      </c>
      <c r="I278">
        <v>3</v>
      </c>
      <c r="J278">
        <v>867</v>
      </c>
    </row>
    <row r="279" spans="1:10" x14ac:dyDescent="0.3">
      <c r="A279" s="3" t="s">
        <v>319</v>
      </c>
      <c r="B279" s="4">
        <v>43185</v>
      </c>
      <c r="C279">
        <v>6</v>
      </c>
      <c r="D279" t="s">
        <v>43</v>
      </c>
      <c r="E279" t="s">
        <v>20</v>
      </c>
      <c r="F279" t="s">
        <v>21</v>
      </c>
      <c r="G279" t="s">
        <v>2061</v>
      </c>
      <c r="H279">
        <v>399</v>
      </c>
      <c r="I279">
        <v>8</v>
      </c>
      <c r="J279">
        <v>3192</v>
      </c>
    </row>
    <row r="280" spans="1:10" x14ac:dyDescent="0.3">
      <c r="A280" s="3" t="s">
        <v>320</v>
      </c>
      <c r="B280" s="4">
        <v>43185</v>
      </c>
      <c r="C280">
        <v>9</v>
      </c>
      <c r="D280" t="s">
        <v>19</v>
      </c>
      <c r="E280" t="s">
        <v>20</v>
      </c>
      <c r="F280" t="s">
        <v>21</v>
      </c>
      <c r="G280" t="s">
        <v>2063</v>
      </c>
      <c r="H280">
        <v>69</v>
      </c>
      <c r="I280">
        <v>9</v>
      </c>
      <c r="J280">
        <v>621</v>
      </c>
    </row>
    <row r="281" spans="1:10" x14ac:dyDescent="0.3">
      <c r="A281" s="3" t="s">
        <v>321</v>
      </c>
      <c r="B281" s="4">
        <v>43185</v>
      </c>
      <c r="C281">
        <v>16</v>
      </c>
      <c r="D281" t="s">
        <v>27</v>
      </c>
      <c r="E281" t="s">
        <v>32</v>
      </c>
      <c r="F281" t="s">
        <v>25</v>
      </c>
      <c r="G281" t="s">
        <v>2062</v>
      </c>
      <c r="H281">
        <v>199</v>
      </c>
      <c r="I281">
        <v>1</v>
      </c>
      <c r="J281">
        <v>199</v>
      </c>
    </row>
    <row r="282" spans="1:10" x14ac:dyDescent="0.3">
      <c r="A282" s="3" t="s">
        <v>322</v>
      </c>
      <c r="B282" s="4">
        <v>43185</v>
      </c>
      <c r="C282">
        <v>20</v>
      </c>
      <c r="D282" t="s">
        <v>36</v>
      </c>
      <c r="E282" t="s">
        <v>32</v>
      </c>
      <c r="F282" t="s">
        <v>25</v>
      </c>
      <c r="G282" t="s">
        <v>2063</v>
      </c>
      <c r="H282">
        <v>69</v>
      </c>
      <c r="I282">
        <v>3</v>
      </c>
      <c r="J282">
        <v>207</v>
      </c>
    </row>
    <row r="283" spans="1:10" x14ac:dyDescent="0.3">
      <c r="A283" s="3" t="s">
        <v>323</v>
      </c>
      <c r="B283" s="4">
        <v>43186</v>
      </c>
      <c r="C283">
        <v>16</v>
      </c>
      <c r="D283" t="s">
        <v>27</v>
      </c>
      <c r="E283" t="s">
        <v>24</v>
      </c>
      <c r="F283" t="s">
        <v>25</v>
      </c>
      <c r="G283" t="s">
        <v>2064</v>
      </c>
      <c r="H283">
        <v>159</v>
      </c>
      <c r="I283">
        <v>6</v>
      </c>
      <c r="J283">
        <v>954</v>
      </c>
    </row>
    <row r="284" spans="1:10" x14ac:dyDescent="0.3">
      <c r="A284" s="3" t="s">
        <v>324</v>
      </c>
      <c r="B284" s="4">
        <v>43186</v>
      </c>
      <c r="C284">
        <v>20</v>
      </c>
      <c r="D284" t="s">
        <v>36</v>
      </c>
      <c r="E284" t="s">
        <v>32</v>
      </c>
      <c r="F284" t="s">
        <v>25</v>
      </c>
      <c r="G284" t="s">
        <v>2064</v>
      </c>
      <c r="H284">
        <v>159</v>
      </c>
      <c r="I284">
        <v>0</v>
      </c>
      <c r="J284">
        <v>0</v>
      </c>
    </row>
    <row r="285" spans="1:10" x14ac:dyDescent="0.3">
      <c r="A285" s="3" t="s">
        <v>325</v>
      </c>
      <c r="B285" s="4">
        <v>43186</v>
      </c>
      <c r="C285">
        <v>2</v>
      </c>
      <c r="D285" t="s">
        <v>101</v>
      </c>
      <c r="E285" t="s">
        <v>16</v>
      </c>
      <c r="F285" t="s">
        <v>17</v>
      </c>
      <c r="G285" t="s">
        <v>2064</v>
      </c>
      <c r="H285">
        <v>159</v>
      </c>
      <c r="I285">
        <v>4</v>
      </c>
      <c r="J285">
        <v>636</v>
      </c>
    </row>
    <row r="286" spans="1:10" x14ac:dyDescent="0.3">
      <c r="A286" s="3" t="s">
        <v>326</v>
      </c>
      <c r="B286" s="4">
        <v>43186</v>
      </c>
      <c r="C286">
        <v>11</v>
      </c>
      <c r="D286" t="s">
        <v>11</v>
      </c>
      <c r="E286" t="s">
        <v>12</v>
      </c>
      <c r="F286" t="s">
        <v>13</v>
      </c>
      <c r="G286" t="s">
        <v>2065</v>
      </c>
      <c r="H286">
        <v>289</v>
      </c>
      <c r="I286">
        <v>3</v>
      </c>
      <c r="J286">
        <v>867</v>
      </c>
    </row>
    <row r="287" spans="1:10" x14ac:dyDescent="0.3">
      <c r="A287" s="3" t="s">
        <v>327</v>
      </c>
      <c r="B287" s="4">
        <v>43186</v>
      </c>
      <c r="C287">
        <v>13</v>
      </c>
      <c r="D287" t="s">
        <v>29</v>
      </c>
      <c r="E287" t="s">
        <v>58</v>
      </c>
      <c r="F287" t="s">
        <v>13</v>
      </c>
      <c r="G287" t="s">
        <v>2063</v>
      </c>
      <c r="H287">
        <v>69</v>
      </c>
      <c r="I287">
        <v>6</v>
      </c>
      <c r="J287">
        <v>414</v>
      </c>
    </row>
    <row r="288" spans="1:10" x14ac:dyDescent="0.3">
      <c r="A288" s="3" t="s">
        <v>328</v>
      </c>
      <c r="B288" s="4">
        <v>43186</v>
      </c>
      <c r="C288">
        <v>4</v>
      </c>
      <c r="D288" t="s">
        <v>46</v>
      </c>
      <c r="E288" t="s">
        <v>16</v>
      </c>
      <c r="F288" t="s">
        <v>17</v>
      </c>
      <c r="G288" t="s">
        <v>2065</v>
      </c>
      <c r="H288">
        <v>289</v>
      </c>
      <c r="I288">
        <v>7</v>
      </c>
      <c r="J288">
        <v>2023</v>
      </c>
    </row>
    <row r="289" spans="1:10" x14ac:dyDescent="0.3">
      <c r="A289" s="3" t="s">
        <v>329</v>
      </c>
      <c r="B289" s="4">
        <v>43186</v>
      </c>
      <c r="C289">
        <v>3</v>
      </c>
      <c r="D289" t="s">
        <v>38</v>
      </c>
      <c r="E289" t="s">
        <v>63</v>
      </c>
      <c r="F289" t="s">
        <v>17</v>
      </c>
      <c r="G289" t="s">
        <v>2064</v>
      </c>
      <c r="H289">
        <v>159</v>
      </c>
      <c r="I289">
        <v>2</v>
      </c>
      <c r="J289">
        <v>318</v>
      </c>
    </row>
    <row r="290" spans="1:10" x14ac:dyDescent="0.3">
      <c r="A290" s="3" t="s">
        <v>330</v>
      </c>
      <c r="B290" s="4">
        <v>43187</v>
      </c>
      <c r="C290">
        <v>20</v>
      </c>
      <c r="D290" t="s">
        <v>36</v>
      </c>
      <c r="E290" t="s">
        <v>32</v>
      </c>
      <c r="F290" t="s">
        <v>25</v>
      </c>
      <c r="G290" t="s">
        <v>2065</v>
      </c>
      <c r="H290">
        <v>289</v>
      </c>
      <c r="I290">
        <v>1</v>
      </c>
      <c r="J290">
        <v>289</v>
      </c>
    </row>
    <row r="291" spans="1:10" x14ac:dyDescent="0.3">
      <c r="A291" s="3" t="s">
        <v>331</v>
      </c>
      <c r="B291" s="4">
        <v>43188</v>
      </c>
      <c r="C291">
        <v>3</v>
      </c>
      <c r="D291" t="s">
        <v>38</v>
      </c>
      <c r="E291" t="s">
        <v>16</v>
      </c>
      <c r="F291" t="s">
        <v>17</v>
      </c>
      <c r="G291" t="s">
        <v>2064</v>
      </c>
      <c r="H291">
        <v>159</v>
      </c>
      <c r="I291">
        <v>9</v>
      </c>
      <c r="J291">
        <v>1431</v>
      </c>
    </row>
    <row r="292" spans="1:10" x14ac:dyDescent="0.3">
      <c r="A292" s="3" t="s">
        <v>332</v>
      </c>
      <c r="B292" s="4">
        <v>43189</v>
      </c>
      <c r="C292">
        <v>19</v>
      </c>
      <c r="D292" t="s">
        <v>51</v>
      </c>
      <c r="E292" t="s">
        <v>24</v>
      </c>
      <c r="F292" t="s">
        <v>25</v>
      </c>
      <c r="G292" t="s">
        <v>2063</v>
      </c>
      <c r="H292">
        <v>69</v>
      </c>
      <c r="I292">
        <v>3</v>
      </c>
      <c r="J292">
        <v>207</v>
      </c>
    </row>
    <row r="293" spans="1:10" x14ac:dyDescent="0.3">
      <c r="A293" s="3" t="s">
        <v>333</v>
      </c>
      <c r="B293" s="4">
        <v>43189</v>
      </c>
      <c r="C293">
        <v>1</v>
      </c>
      <c r="D293" t="s">
        <v>15</v>
      </c>
      <c r="E293" t="s">
        <v>63</v>
      </c>
      <c r="F293" t="s">
        <v>17</v>
      </c>
      <c r="G293" t="s">
        <v>2064</v>
      </c>
      <c r="H293">
        <v>159</v>
      </c>
      <c r="I293">
        <v>0</v>
      </c>
      <c r="J293">
        <v>0</v>
      </c>
    </row>
    <row r="294" spans="1:10" x14ac:dyDescent="0.3">
      <c r="A294" s="3" t="s">
        <v>334</v>
      </c>
      <c r="B294" s="4">
        <v>43189</v>
      </c>
      <c r="C294">
        <v>2</v>
      </c>
      <c r="D294" t="s">
        <v>101</v>
      </c>
      <c r="E294" t="s">
        <v>16</v>
      </c>
      <c r="F294" t="s">
        <v>17</v>
      </c>
      <c r="G294" t="s">
        <v>2062</v>
      </c>
      <c r="H294">
        <v>199</v>
      </c>
      <c r="I294">
        <v>7</v>
      </c>
      <c r="J294">
        <v>1393</v>
      </c>
    </row>
    <row r="295" spans="1:10" x14ac:dyDescent="0.3">
      <c r="A295" s="3" t="s">
        <v>335</v>
      </c>
      <c r="B295" s="4">
        <v>43189</v>
      </c>
      <c r="C295">
        <v>16</v>
      </c>
      <c r="D295" t="s">
        <v>27</v>
      </c>
      <c r="E295" t="s">
        <v>24</v>
      </c>
      <c r="F295" t="s">
        <v>25</v>
      </c>
      <c r="G295" t="s">
        <v>2064</v>
      </c>
      <c r="H295">
        <v>159</v>
      </c>
      <c r="I295">
        <v>2</v>
      </c>
      <c r="J295">
        <v>318</v>
      </c>
    </row>
    <row r="296" spans="1:10" x14ac:dyDescent="0.3">
      <c r="A296" s="3" t="s">
        <v>336</v>
      </c>
      <c r="B296" s="4">
        <v>43190</v>
      </c>
      <c r="C296">
        <v>7</v>
      </c>
      <c r="D296" t="s">
        <v>83</v>
      </c>
      <c r="E296" t="s">
        <v>41</v>
      </c>
      <c r="F296" t="s">
        <v>21</v>
      </c>
      <c r="G296" t="s">
        <v>2063</v>
      </c>
      <c r="H296">
        <v>69</v>
      </c>
      <c r="I296">
        <v>3</v>
      </c>
      <c r="J296">
        <v>207</v>
      </c>
    </row>
    <row r="297" spans="1:10" x14ac:dyDescent="0.3">
      <c r="A297" s="3" t="s">
        <v>337</v>
      </c>
      <c r="B297" s="4">
        <v>43190</v>
      </c>
      <c r="C297">
        <v>9</v>
      </c>
      <c r="D297" t="s">
        <v>19</v>
      </c>
      <c r="E297" t="s">
        <v>20</v>
      </c>
      <c r="F297" t="s">
        <v>21</v>
      </c>
      <c r="G297" t="s">
        <v>2063</v>
      </c>
      <c r="H297">
        <v>69</v>
      </c>
      <c r="I297">
        <v>4</v>
      </c>
      <c r="J297">
        <v>276</v>
      </c>
    </row>
    <row r="298" spans="1:10" x14ac:dyDescent="0.3">
      <c r="A298" s="3" t="s">
        <v>338</v>
      </c>
      <c r="B298" s="4">
        <v>43190</v>
      </c>
      <c r="C298">
        <v>14</v>
      </c>
      <c r="D298" t="s">
        <v>34</v>
      </c>
      <c r="E298" t="s">
        <v>12</v>
      </c>
      <c r="F298" t="s">
        <v>13</v>
      </c>
      <c r="G298" t="s">
        <v>2061</v>
      </c>
      <c r="H298">
        <v>399</v>
      </c>
      <c r="I298">
        <v>5</v>
      </c>
      <c r="J298">
        <v>1995</v>
      </c>
    </row>
    <row r="299" spans="1:10" x14ac:dyDescent="0.3">
      <c r="A299" s="3" t="s">
        <v>339</v>
      </c>
      <c r="B299" s="4">
        <v>43190</v>
      </c>
      <c r="C299">
        <v>13</v>
      </c>
      <c r="D299" t="s">
        <v>29</v>
      </c>
      <c r="E299" t="s">
        <v>58</v>
      </c>
      <c r="F299" t="s">
        <v>13</v>
      </c>
      <c r="G299" t="s">
        <v>2063</v>
      </c>
      <c r="H299">
        <v>69</v>
      </c>
      <c r="I299">
        <v>4</v>
      </c>
      <c r="J299">
        <v>276</v>
      </c>
    </row>
    <row r="300" spans="1:10" x14ac:dyDescent="0.3">
      <c r="A300" s="3" t="s">
        <v>340</v>
      </c>
      <c r="B300" s="4">
        <v>43190</v>
      </c>
      <c r="C300">
        <v>12</v>
      </c>
      <c r="D300" t="s">
        <v>61</v>
      </c>
      <c r="E300" t="s">
        <v>12</v>
      </c>
      <c r="F300" t="s">
        <v>13</v>
      </c>
      <c r="G300" t="s">
        <v>2062</v>
      </c>
      <c r="H300">
        <v>199</v>
      </c>
      <c r="I300">
        <v>8</v>
      </c>
      <c r="J300">
        <v>1592</v>
      </c>
    </row>
    <row r="301" spans="1:10" x14ac:dyDescent="0.3">
      <c r="A301" s="3" t="s">
        <v>341</v>
      </c>
      <c r="B301" s="4">
        <v>43191</v>
      </c>
      <c r="C301">
        <v>7</v>
      </c>
      <c r="D301" t="s">
        <v>83</v>
      </c>
      <c r="E301" t="s">
        <v>20</v>
      </c>
      <c r="F301" t="s">
        <v>21</v>
      </c>
      <c r="G301" t="s">
        <v>2063</v>
      </c>
      <c r="H301">
        <v>69</v>
      </c>
      <c r="I301">
        <v>2</v>
      </c>
      <c r="J301">
        <v>138</v>
      </c>
    </row>
    <row r="302" spans="1:10" x14ac:dyDescent="0.3">
      <c r="A302" s="3" t="s">
        <v>342</v>
      </c>
      <c r="B302" s="4">
        <v>43192</v>
      </c>
      <c r="C302">
        <v>10</v>
      </c>
      <c r="D302" t="s">
        <v>53</v>
      </c>
      <c r="E302" t="s">
        <v>20</v>
      </c>
      <c r="F302" t="s">
        <v>21</v>
      </c>
      <c r="G302" t="s">
        <v>2061</v>
      </c>
      <c r="H302">
        <v>399</v>
      </c>
      <c r="I302">
        <v>9</v>
      </c>
      <c r="J302">
        <v>3591</v>
      </c>
    </row>
    <row r="303" spans="1:10" x14ac:dyDescent="0.3">
      <c r="A303" s="3" t="s">
        <v>343</v>
      </c>
      <c r="B303" s="4">
        <v>43193</v>
      </c>
      <c r="C303">
        <v>6</v>
      </c>
      <c r="D303" t="s">
        <v>43</v>
      </c>
      <c r="E303" t="s">
        <v>41</v>
      </c>
      <c r="F303" t="s">
        <v>21</v>
      </c>
      <c r="G303" t="s">
        <v>2063</v>
      </c>
      <c r="H303">
        <v>69</v>
      </c>
      <c r="I303">
        <v>6</v>
      </c>
      <c r="J303">
        <v>414</v>
      </c>
    </row>
    <row r="304" spans="1:10" x14ac:dyDescent="0.3">
      <c r="A304" s="3" t="s">
        <v>344</v>
      </c>
      <c r="B304" s="4">
        <v>43194</v>
      </c>
      <c r="C304">
        <v>20</v>
      </c>
      <c r="D304" t="s">
        <v>36</v>
      </c>
      <c r="E304" t="s">
        <v>24</v>
      </c>
      <c r="F304" t="s">
        <v>25</v>
      </c>
      <c r="G304" t="s">
        <v>2064</v>
      </c>
      <c r="H304">
        <v>159</v>
      </c>
      <c r="I304">
        <v>0</v>
      </c>
      <c r="J304">
        <v>0</v>
      </c>
    </row>
    <row r="305" spans="1:10" x14ac:dyDescent="0.3">
      <c r="A305" s="3" t="s">
        <v>345</v>
      </c>
      <c r="B305" s="4">
        <v>43194</v>
      </c>
      <c r="C305">
        <v>2</v>
      </c>
      <c r="D305" t="s">
        <v>101</v>
      </c>
      <c r="E305" t="s">
        <v>63</v>
      </c>
      <c r="F305" t="s">
        <v>17</v>
      </c>
      <c r="G305" t="s">
        <v>2063</v>
      </c>
      <c r="H305">
        <v>69</v>
      </c>
      <c r="I305">
        <v>1</v>
      </c>
      <c r="J305">
        <v>69</v>
      </c>
    </row>
    <row r="306" spans="1:10" x14ac:dyDescent="0.3">
      <c r="A306" s="3" t="s">
        <v>346</v>
      </c>
      <c r="B306" s="4">
        <v>43195</v>
      </c>
      <c r="C306">
        <v>8</v>
      </c>
      <c r="D306" t="s">
        <v>40</v>
      </c>
      <c r="E306" t="s">
        <v>41</v>
      </c>
      <c r="F306" t="s">
        <v>21</v>
      </c>
      <c r="G306" t="s">
        <v>2065</v>
      </c>
      <c r="H306">
        <v>289</v>
      </c>
      <c r="I306">
        <v>9</v>
      </c>
      <c r="J306">
        <v>2601</v>
      </c>
    </row>
    <row r="307" spans="1:10" x14ac:dyDescent="0.3">
      <c r="A307" s="3" t="s">
        <v>347</v>
      </c>
      <c r="B307" s="4">
        <v>43195</v>
      </c>
      <c r="C307">
        <v>1</v>
      </c>
      <c r="D307" t="s">
        <v>15</v>
      </c>
      <c r="E307" t="s">
        <v>16</v>
      </c>
      <c r="F307" t="s">
        <v>17</v>
      </c>
      <c r="G307" t="s">
        <v>2064</v>
      </c>
      <c r="H307">
        <v>159</v>
      </c>
      <c r="I307">
        <v>3</v>
      </c>
      <c r="J307">
        <v>477</v>
      </c>
    </row>
    <row r="308" spans="1:10" x14ac:dyDescent="0.3">
      <c r="A308" s="3" t="s">
        <v>348</v>
      </c>
      <c r="B308" s="4">
        <v>43195</v>
      </c>
      <c r="C308">
        <v>4</v>
      </c>
      <c r="D308" t="s">
        <v>46</v>
      </c>
      <c r="E308" t="s">
        <v>16</v>
      </c>
      <c r="F308" t="s">
        <v>17</v>
      </c>
      <c r="G308" t="s">
        <v>2062</v>
      </c>
      <c r="H308">
        <v>199</v>
      </c>
      <c r="I308">
        <v>5</v>
      </c>
      <c r="J308">
        <v>995</v>
      </c>
    </row>
    <row r="309" spans="1:10" x14ac:dyDescent="0.3">
      <c r="A309" s="3" t="s">
        <v>349</v>
      </c>
      <c r="B309" s="4">
        <v>43195</v>
      </c>
      <c r="C309">
        <v>12</v>
      </c>
      <c r="D309" t="s">
        <v>61</v>
      </c>
      <c r="E309" t="s">
        <v>12</v>
      </c>
      <c r="F309" t="s">
        <v>13</v>
      </c>
      <c r="G309" t="s">
        <v>2062</v>
      </c>
      <c r="H309">
        <v>199</v>
      </c>
      <c r="I309">
        <v>6</v>
      </c>
      <c r="J309">
        <v>1194</v>
      </c>
    </row>
    <row r="310" spans="1:10" x14ac:dyDescent="0.3">
      <c r="A310" s="3" t="s">
        <v>350</v>
      </c>
      <c r="B310" s="4">
        <v>43196</v>
      </c>
      <c r="C310">
        <v>15</v>
      </c>
      <c r="D310" t="s">
        <v>113</v>
      </c>
      <c r="E310" t="s">
        <v>12</v>
      </c>
      <c r="F310" t="s">
        <v>13</v>
      </c>
      <c r="G310" t="s">
        <v>2065</v>
      </c>
      <c r="H310">
        <v>289</v>
      </c>
      <c r="I310">
        <v>8</v>
      </c>
      <c r="J310">
        <v>2312</v>
      </c>
    </row>
    <row r="311" spans="1:10" x14ac:dyDescent="0.3">
      <c r="A311" s="3" t="s">
        <v>351</v>
      </c>
      <c r="B311" s="4">
        <v>43196</v>
      </c>
      <c r="C311">
        <v>6</v>
      </c>
      <c r="D311" t="s">
        <v>43</v>
      </c>
      <c r="E311" t="s">
        <v>41</v>
      </c>
      <c r="F311" t="s">
        <v>21</v>
      </c>
      <c r="G311" t="s">
        <v>2063</v>
      </c>
      <c r="H311">
        <v>69</v>
      </c>
      <c r="I311">
        <v>0</v>
      </c>
      <c r="J311">
        <v>0</v>
      </c>
    </row>
    <row r="312" spans="1:10" x14ac:dyDescent="0.3">
      <c r="A312" s="3" t="s">
        <v>352</v>
      </c>
      <c r="B312" s="4">
        <v>43197</v>
      </c>
      <c r="C312">
        <v>19</v>
      </c>
      <c r="D312" t="s">
        <v>51</v>
      </c>
      <c r="E312" t="s">
        <v>24</v>
      </c>
      <c r="F312" t="s">
        <v>25</v>
      </c>
      <c r="G312" t="s">
        <v>2065</v>
      </c>
      <c r="H312">
        <v>289</v>
      </c>
      <c r="I312">
        <v>5</v>
      </c>
      <c r="J312">
        <v>1445</v>
      </c>
    </row>
    <row r="313" spans="1:10" x14ac:dyDescent="0.3">
      <c r="A313" s="3" t="s">
        <v>353</v>
      </c>
      <c r="B313" s="4">
        <v>43197</v>
      </c>
      <c r="C313">
        <v>18</v>
      </c>
      <c r="D313" t="s">
        <v>23</v>
      </c>
      <c r="E313" t="s">
        <v>24</v>
      </c>
      <c r="F313" t="s">
        <v>25</v>
      </c>
      <c r="G313" t="s">
        <v>2062</v>
      </c>
      <c r="H313">
        <v>199</v>
      </c>
      <c r="I313">
        <v>0</v>
      </c>
      <c r="J313">
        <v>0</v>
      </c>
    </row>
    <row r="314" spans="1:10" x14ac:dyDescent="0.3">
      <c r="A314" s="3" t="s">
        <v>354</v>
      </c>
      <c r="B314" s="4">
        <v>43197</v>
      </c>
      <c r="C314">
        <v>7</v>
      </c>
      <c r="D314" t="s">
        <v>83</v>
      </c>
      <c r="E314" t="s">
        <v>20</v>
      </c>
      <c r="F314" t="s">
        <v>21</v>
      </c>
      <c r="G314" t="s">
        <v>2062</v>
      </c>
      <c r="H314">
        <v>199</v>
      </c>
      <c r="I314">
        <v>9</v>
      </c>
      <c r="J314">
        <v>1791</v>
      </c>
    </row>
    <row r="315" spans="1:10" x14ac:dyDescent="0.3">
      <c r="A315" s="3" t="s">
        <v>355</v>
      </c>
      <c r="B315" s="4">
        <v>43197</v>
      </c>
      <c r="C315">
        <v>2</v>
      </c>
      <c r="D315" t="s">
        <v>101</v>
      </c>
      <c r="E315" t="s">
        <v>63</v>
      </c>
      <c r="F315" t="s">
        <v>17</v>
      </c>
      <c r="G315" t="s">
        <v>2062</v>
      </c>
      <c r="H315">
        <v>199</v>
      </c>
      <c r="I315">
        <v>5</v>
      </c>
      <c r="J315">
        <v>995</v>
      </c>
    </row>
    <row r="316" spans="1:10" x14ac:dyDescent="0.3">
      <c r="A316" s="3" t="s">
        <v>356</v>
      </c>
      <c r="B316" s="4">
        <v>43198</v>
      </c>
      <c r="C316">
        <v>19</v>
      </c>
      <c r="D316" t="s">
        <v>51</v>
      </c>
      <c r="E316" t="s">
        <v>24</v>
      </c>
      <c r="F316" t="s">
        <v>25</v>
      </c>
      <c r="G316" t="s">
        <v>2062</v>
      </c>
      <c r="H316">
        <v>199</v>
      </c>
      <c r="I316">
        <v>9</v>
      </c>
      <c r="J316">
        <v>1791</v>
      </c>
    </row>
    <row r="317" spans="1:10" x14ac:dyDescent="0.3">
      <c r="A317" s="3" t="s">
        <v>357</v>
      </c>
      <c r="B317" s="4">
        <v>43198</v>
      </c>
      <c r="C317">
        <v>19</v>
      </c>
      <c r="D317" t="s">
        <v>51</v>
      </c>
      <c r="E317" t="s">
        <v>24</v>
      </c>
      <c r="F317" t="s">
        <v>25</v>
      </c>
      <c r="G317" t="s">
        <v>2062</v>
      </c>
      <c r="H317">
        <v>199</v>
      </c>
      <c r="I317">
        <v>8</v>
      </c>
      <c r="J317">
        <v>1592</v>
      </c>
    </row>
    <row r="318" spans="1:10" x14ac:dyDescent="0.3">
      <c r="A318" s="3" t="s">
        <v>358</v>
      </c>
      <c r="B318" s="4">
        <v>43199</v>
      </c>
      <c r="C318">
        <v>2</v>
      </c>
      <c r="D318" t="s">
        <v>101</v>
      </c>
      <c r="E318" t="s">
        <v>16</v>
      </c>
      <c r="F318" t="s">
        <v>17</v>
      </c>
      <c r="G318" t="s">
        <v>2062</v>
      </c>
      <c r="H318">
        <v>199</v>
      </c>
      <c r="I318">
        <v>3</v>
      </c>
      <c r="J318">
        <v>597</v>
      </c>
    </row>
    <row r="319" spans="1:10" x14ac:dyDescent="0.3">
      <c r="A319" s="3" t="s">
        <v>359</v>
      </c>
      <c r="B319" s="4">
        <v>43199</v>
      </c>
      <c r="C319">
        <v>5</v>
      </c>
      <c r="D319" t="s">
        <v>55</v>
      </c>
      <c r="E319" t="s">
        <v>63</v>
      </c>
      <c r="F319" t="s">
        <v>17</v>
      </c>
      <c r="G319" t="s">
        <v>2062</v>
      </c>
      <c r="H319">
        <v>199</v>
      </c>
      <c r="I319">
        <v>4</v>
      </c>
      <c r="J319">
        <v>796</v>
      </c>
    </row>
    <row r="320" spans="1:10" x14ac:dyDescent="0.3">
      <c r="A320" s="3" t="s">
        <v>360</v>
      </c>
      <c r="B320" s="4">
        <v>43200</v>
      </c>
      <c r="C320">
        <v>14</v>
      </c>
      <c r="D320" t="s">
        <v>34</v>
      </c>
      <c r="E320" t="s">
        <v>12</v>
      </c>
      <c r="F320" t="s">
        <v>13</v>
      </c>
      <c r="G320" t="s">
        <v>2063</v>
      </c>
      <c r="H320">
        <v>69</v>
      </c>
      <c r="I320">
        <v>3</v>
      </c>
      <c r="J320">
        <v>207</v>
      </c>
    </row>
    <row r="321" spans="1:10" x14ac:dyDescent="0.3">
      <c r="A321" s="3" t="s">
        <v>361</v>
      </c>
      <c r="B321" s="4">
        <v>43201</v>
      </c>
      <c r="C321">
        <v>12</v>
      </c>
      <c r="D321" t="s">
        <v>61</v>
      </c>
      <c r="E321" t="s">
        <v>58</v>
      </c>
      <c r="F321" t="s">
        <v>13</v>
      </c>
      <c r="G321" t="s">
        <v>2063</v>
      </c>
      <c r="H321">
        <v>69</v>
      </c>
      <c r="I321">
        <v>0</v>
      </c>
      <c r="J321">
        <v>0</v>
      </c>
    </row>
    <row r="322" spans="1:10" x14ac:dyDescent="0.3">
      <c r="A322" s="3" t="s">
        <v>362</v>
      </c>
      <c r="B322" s="4">
        <v>43202</v>
      </c>
      <c r="C322">
        <v>9</v>
      </c>
      <c r="D322" t="s">
        <v>19</v>
      </c>
      <c r="E322" t="s">
        <v>20</v>
      </c>
      <c r="F322" t="s">
        <v>21</v>
      </c>
      <c r="G322" t="s">
        <v>2061</v>
      </c>
      <c r="H322">
        <v>399</v>
      </c>
      <c r="I322">
        <v>1</v>
      </c>
      <c r="J322">
        <v>399</v>
      </c>
    </row>
    <row r="323" spans="1:10" x14ac:dyDescent="0.3">
      <c r="A323" s="3" t="s">
        <v>363</v>
      </c>
      <c r="B323" s="4">
        <v>43203</v>
      </c>
      <c r="C323">
        <v>2</v>
      </c>
      <c r="D323" t="s">
        <v>101</v>
      </c>
      <c r="E323" t="s">
        <v>16</v>
      </c>
      <c r="F323" t="s">
        <v>17</v>
      </c>
      <c r="G323" t="s">
        <v>2065</v>
      </c>
      <c r="H323">
        <v>289</v>
      </c>
      <c r="I323">
        <v>8</v>
      </c>
      <c r="J323">
        <v>2312</v>
      </c>
    </row>
    <row r="324" spans="1:10" x14ac:dyDescent="0.3">
      <c r="A324" s="3" t="s">
        <v>364</v>
      </c>
      <c r="B324" s="4">
        <v>43203</v>
      </c>
      <c r="C324">
        <v>19</v>
      </c>
      <c r="D324" t="s">
        <v>51</v>
      </c>
      <c r="E324" t="s">
        <v>24</v>
      </c>
      <c r="F324" t="s">
        <v>25</v>
      </c>
      <c r="G324" t="s">
        <v>2065</v>
      </c>
      <c r="H324">
        <v>289</v>
      </c>
      <c r="I324">
        <v>3</v>
      </c>
      <c r="J324">
        <v>867</v>
      </c>
    </row>
    <row r="325" spans="1:10" x14ac:dyDescent="0.3">
      <c r="A325" s="3" t="s">
        <v>365</v>
      </c>
      <c r="B325" s="4">
        <v>43204</v>
      </c>
      <c r="C325">
        <v>17</v>
      </c>
      <c r="D325" t="s">
        <v>31</v>
      </c>
      <c r="E325" t="s">
        <v>32</v>
      </c>
      <c r="F325" t="s">
        <v>25</v>
      </c>
      <c r="G325" t="s">
        <v>2064</v>
      </c>
      <c r="H325">
        <v>159</v>
      </c>
      <c r="I325">
        <v>4</v>
      </c>
      <c r="J325">
        <v>636</v>
      </c>
    </row>
    <row r="326" spans="1:10" x14ac:dyDescent="0.3">
      <c r="A326" s="3" t="s">
        <v>366</v>
      </c>
      <c r="B326" s="4">
        <v>43204</v>
      </c>
      <c r="C326">
        <v>14</v>
      </c>
      <c r="D326" t="s">
        <v>34</v>
      </c>
      <c r="E326" t="s">
        <v>58</v>
      </c>
      <c r="F326" t="s">
        <v>13</v>
      </c>
      <c r="G326" t="s">
        <v>2061</v>
      </c>
      <c r="H326">
        <v>399</v>
      </c>
      <c r="I326">
        <v>3</v>
      </c>
      <c r="J326">
        <v>1197</v>
      </c>
    </row>
    <row r="327" spans="1:10" x14ac:dyDescent="0.3">
      <c r="A327" s="3" t="s">
        <v>367</v>
      </c>
      <c r="B327" s="4">
        <v>43204</v>
      </c>
      <c r="C327">
        <v>7</v>
      </c>
      <c r="D327" t="s">
        <v>83</v>
      </c>
      <c r="E327" t="s">
        <v>20</v>
      </c>
      <c r="F327" t="s">
        <v>21</v>
      </c>
      <c r="G327" t="s">
        <v>2063</v>
      </c>
      <c r="H327">
        <v>69</v>
      </c>
      <c r="I327">
        <v>2</v>
      </c>
      <c r="J327">
        <v>138</v>
      </c>
    </row>
    <row r="328" spans="1:10" x14ac:dyDescent="0.3">
      <c r="A328" s="3" t="s">
        <v>368</v>
      </c>
      <c r="B328" s="4">
        <v>43204</v>
      </c>
      <c r="C328">
        <v>9</v>
      </c>
      <c r="D328" t="s">
        <v>19</v>
      </c>
      <c r="E328" t="s">
        <v>41</v>
      </c>
      <c r="F328" t="s">
        <v>21</v>
      </c>
      <c r="G328" t="s">
        <v>2062</v>
      </c>
      <c r="H328">
        <v>199</v>
      </c>
      <c r="I328">
        <v>9</v>
      </c>
      <c r="J328">
        <v>1791</v>
      </c>
    </row>
    <row r="329" spans="1:10" x14ac:dyDescent="0.3">
      <c r="A329" s="3" t="s">
        <v>369</v>
      </c>
      <c r="B329" s="4">
        <v>43204</v>
      </c>
      <c r="C329">
        <v>8</v>
      </c>
      <c r="D329" t="s">
        <v>40</v>
      </c>
      <c r="E329" t="s">
        <v>20</v>
      </c>
      <c r="F329" t="s">
        <v>21</v>
      </c>
      <c r="G329" t="s">
        <v>2062</v>
      </c>
      <c r="H329">
        <v>199</v>
      </c>
      <c r="I329">
        <v>2</v>
      </c>
      <c r="J329">
        <v>398</v>
      </c>
    </row>
    <row r="330" spans="1:10" x14ac:dyDescent="0.3">
      <c r="A330" s="3" t="s">
        <v>370</v>
      </c>
      <c r="B330" s="4">
        <v>43204</v>
      </c>
      <c r="C330">
        <v>14</v>
      </c>
      <c r="D330" t="s">
        <v>34</v>
      </c>
      <c r="E330" t="s">
        <v>12</v>
      </c>
      <c r="F330" t="s">
        <v>13</v>
      </c>
      <c r="G330" t="s">
        <v>2065</v>
      </c>
      <c r="H330">
        <v>289</v>
      </c>
      <c r="I330">
        <v>4</v>
      </c>
      <c r="J330">
        <v>1156</v>
      </c>
    </row>
    <row r="331" spans="1:10" x14ac:dyDescent="0.3">
      <c r="A331" s="3" t="s">
        <v>371</v>
      </c>
      <c r="B331" s="4">
        <v>43204</v>
      </c>
      <c r="C331">
        <v>7</v>
      </c>
      <c r="D331" t="s">
        <v>83</v>
      </c>
      <c r="E331" t="s">
        <v>41</v>
      </c>
      <c r="F331" t="s">
        <v>21</v>
      </c>
      <c r="G331" t="s">
        <v>2061</v>
      </c>
      <c r="H331">
        <v>399</v>
      </c>
      <c r="I331">
        <v>8</v>
      </c>
      <c r="J331">
        <v>3192</v>
      </c>
    </row>
    <row r="332" spans="1:10" x14ac:dyDescent="0.3">
      <c r="A332" s="3" t="s">
        <v>372</v>
      </c>
      <c r="B332" s="4">
        <v>43204</v>
      </c>
      <c r="C332">
        <v>10</v>
      </c>
      <c r="D332" t="s">
        <v>53</v>
      </c>
      <c r="E332" t="s">
        <v>41</v>
      </c>
      <c r="F332" t="s">
        <v>21</v>
      </c>
      <c r="G332" t="s">
        <v>2061</v>
      </c>
      <c r="H332">
        <v>399</v>
      </c>
      <c r="I332">
        <v>9</v>
      </c>
      <c r="J332">
        <v>3591</v>
      </c>
    </row>
    <row r="333" spans="1:10" x14ac:dyDescent="0.3">
      <c r="A333" s="3" t="s">
        <v>373</v>
      </c>
      <c r="B333" s="4">
        <v>43204</v>
      </c>
      <c r="C333">
        <v>6</v>
      </c>
      <c r="D333" t="s">
        <v>43</v>
      </c>
      <c r="E333" t="s">
        <v>41</v>
      </c>
      <c r="F333" t="s">
        <v>21</v>
      </c>
      <c r="G333" t="s">
        <v>2062</v>
      </c>
      <c r="H333">
        <v>199</v>
      </c>
      <c r="I333">
        <v>8</v>
      </c>
      <c r="J333">
        <v>1592</v>
      </c>
    </row>
    <row r="334" spans="1:10" x14ac:dyDescent="0.3">
      <c r="A334" s="3" t="s">
        <v>374</v>
      </c>
      <c r="B334" s="4">
        <v>43204</v>
      </c>
      <c r="C334">
        <v>18</v>
      </c>
      <c r="D334" t="s">
        <v>23</v>
      </c>
      <c r="E334" t="s">
        <v>24</v>
      </c>
      <c r="F334" t="s">
        <v>25</v>
      </c>
      <c r="G334" t="s">
        <v>2061</v>
      </c>
      <c r="H334">
        <v>399</v>
      </c>
      <c r="I334">
        <v>4</v>
      </c>
      <c r="J334">
        <v>1596</v>
      </c>
    </row>
    <row r="335" spans="1:10" x14ac:dyDescent="0.3">
      <c r="A335" s="3" t="s">
        <v>375</v>
      </c>
      <c r="B335" s="4">
        <v>43205</v>
      </c>
      <c r="C335">
        <v>4</v>
      </c>
      <c r="D335" t="s">
        <v>46</v>
      </c>
      <c r="E335" t="s">
        <v>63</v>
      </c>
      <c r="F335" t="s">
        <v>17</v>
      </c>
      <c r="G335" t="s">
        <v>2065</v>
      </c>
      <c r="H335">
        <v>289</v>
      </c>
      <c r="I335">
        <v>6</v>
      </c>
      <c r="J335">
        <v>1734</v>
      </c>
    </row>
    <row r="336" spans="1:10" x14ac:dyDescent="0.3">
      <c r="A336" s="3" t="s">
        <v>376</v>
      </c>
      <c r="B336" s="4">
        <v>43205</v>
      </c>
      <c r="C336">
        <v>2</v>
      </c>
      <c r="D336" t="s">
        <v>101</v>
      </c>
      <c r="E336" t="s">
        <v>63</v>
      </c>
      <c r="F336" t="s">
        <v>17</v>
      </c>
      <c r="G336" t="s">
        <v>2063</v>
      </c>
      <c r="H336">
        <v>69</v>
      </c>
      <c r="I336">
        <v>9</v>
      </c>
      <c r="J336">
        <v>621</v>
      </c>
    </row>
    <row r="337" spans="1:10" x14ac:dyDescent="0.3">
      <c r="A337" s="3" t="s">
        <v>377</v>
      </c>
      <c r="B337" s="4">
        <v>43206</v>
      </c>
      <c r="C337">
        <v>4</v>
      </c>
      <c r="D337" t="s">
        <v>46</v>
      </c>
      <c r="E337" t="s">
        <v>16</v>
      </c>
      <c r="F337" t="s">
        <v>17</v>
      </c>
      <c r="G337" t="s">
        <v>2064</v>
      </c>
      <c r="H337">
        <v>159</v>
      </c>
      <c r="I337">
        <v>9</v>
      </c>
      <c r="J337">
        <v>1431</v>
      </c>
    </row>
    <row r="338" spans="1:10" x14ac:dyDescent="0.3">
      <c r="A338" s="3" t="s">
        <v>378</v>
      </c>
      <c r="B338" s="4">
        <v>43207</v>
      </c>
      <c r="C338">
        <v>11</v>
      </c>
      <c r="D338" t="s">
        <v>11</v>
      </c>
      <c r="E338" t="s">
        <v>58</v>
      </c>
      <c r="F338" t="s">
        <v>13</v>
      </c>
      <c r="G338" t="s">
        <v>2063</v>
      </c>
      <c r="H338">
        <v>69</v>
      </c>
      <c r="I338">
        <v>8</v>
      </c>
      <c r="J338">
        <v>552</v>
      </c>
    </row>
    <row r="339" spans="1:10" x14ac:dyDescent="0.3">
      <c r="A339" s="3" t="s">
        <v>379</v>
      </c>
      <c r="B339" s="4">
        <v>43207</v>
      </c>
      <c r="C339">
        <v>13</v>
      </c>
      <c r="D339" t="s">
        <v>29</v>
      </c>
      <c r="E339" t="s">
        <v>12</v>
      </c>
      <c r="F339" t="s">
        <v>13</v>
      </c>
      <c r="G339" t="s">
        <v>2061</v>
      </c>
      <c r="H339">
        <v>399</v>
      </c>
      <c r="I339">
        <v>8</v>
      </c>
      <c r="J339">
        <v>3192</v>
      </c>
    </row>
    <row r="340" spans="1:10" x14ac:dyDescent="0.3">
      <c r="A340" s="3" t="s">
        <v>380</v>
      </c>
      <c r="B340" s="4">
        <v>43208</v>
      </c>
      <c r="C340">
        <v>8</v>
      </c>
      <c r="D340" t="s">
        <v>40</v>
      </c>
      <c r="E340" t="s">
        <v>20</v>
      </c>
      <c r="F340" t="s">
        <v>21</v>
      </c>
      <c r="G340" t="s">
        <v>2063</v>
      </c>
      <c r="H340">
        <v>69</v>
      </c>
      <c r="I340">
        <v>6</v>
      </c>
      <c r="J340">
        <v>414</v>
      </c>
    </row>
    <row r="341" spans="1:10" x14ac:dyDescent="0.3">
      <c r="A341" s="3" t="s">
        <v>381</v>
      </c>
      <c r="B341" s="4">
        <v>43209</v>
      </c>
      <c r="C341">
        <v>8</v>
      </c>
      <c r="D341" t="s">
        <v>40</v>
      </c>
      <c r="E341" t="s">
        <v>41</v>
      </c>
      <c r="F341" t="s">
        <v>21</v>
      </c>
      <c r="G341" t="s">
        <v>2064</v>
      </c>
      <c r="H341">
        <v>159</v>
      </c>
      <c r="I341">
        <v>6</v>
      </c>
      <c r="J341">
        <v>954</v>
      </c>
    </row>
    <row r="342" spans="1:10" x14ac:dyDescent="0.3">
      <c r="A342" s="3" t="s">
        <v>382</v>
      </c>
      <c r="B342" s="4">
        <v>43209</v>
      </c>
      <c r="C342">
        <v>1</v>
      </c>
      <c r="D342" t="s">
        <v>15</v>
      </c>
      <c r="E342" t="s">
        <v>16</v>
      </c>
      <c r="F342" t="s">
        <v>17</v>
      </c>
      <c r="G342" t="s">
        <v>2065</v>
      </c>
      <c r="H342">
        <v>289</v>
      </c>
      <c r="I342">
        <v>3</v>
      </c>
      <c r="J342">
        <v>867</v>
      </c>
    </row>
    <row r="343" spans="1:10" x14ac:dyDescent="0.3">
      <c r="A343" s="3" t="s">
        <v>383</v>
      </c>
      <c r="B343" s="4">
        <v>43209</v>
      </c>
      <c r="C343">
        <v>19</v>
      </c>
      <c r="D343" t="s">
        <v>51</v>
      </c>
      <c r="E343" t="s">
        <v>32</v>
      </c>
      <c r="F343" t="s">
        <v>25</v>
      </c>
      <c r="G343" t="s">
        <v>2063</v>
      </c>
      <c r="H343">
        <v>69</v>
      </c>
      <c r="I343">
        <v>1</v>
      </c>
      <c r="J343">
        <v>69</v>
      </c>
    </row>
    <row r="344" spans="1:10" x14ac:dyDescent="0.3">
      <c r="A344" s="3" t="s">
        <v>384</v>
      </c>
      <c r="B344" s="4">
        <v>43209</v>
      </c>
      <c r="C344">
        <v>5</v>
      </c>
      <c r="D344" t="s">
        <v>55</v>
      </c>
      <c r="E344" t="s">
        <v>16</v>
      </c>
      <c r="F344" t="s">
        <v>17</v>
      </c>
      <c r="G344" t="s">
        <v>2064</v>
      </c>
      <c r="H344">
        <v>159</v>
      </c>
      <c r="I344">
        <v>0</v>
      </c>
      <c r="J344">
        <v>0</v>
      </c>
    </row>
    <row r="345" spans="1:10" x14ac:dyDescent="0.3">
      <c r="A345" s="3" t="s">
        <v>385</v>
      </c>
      <c r="B345" s="4">
        <v>43209</v>
      </c>
      <c r="C345">
        <v>9</v>
      </c>
      <c r="D345" t="s">
        <v>19</v>
      </c>
      <c r="E345" t="s">
        <v>20</v>
      </c>
      <c r="F345" t="s">
        <v>21</v>
      </c>
      <c r="G345" t="s">
        <v>2062</v>
      </c>
      <c r="H345">
        <v>199</v>
      </c>
      <c r="I345">
        <v>6</v>
      </c>
      <c r="J345">
        <v>1194</v>
      </c>
    </row>
    <row r="346" spans="1:10" x14ac:dyDescent="0.3">
      <c r="A346" s="3" t="s">
        <v>386</v>
      </c>
      <c r="B346" s="4">
        <v>43209</v>
      </c>
      <c r="C346">
        <v>13</v>
      </c>
      <c r="D346" t="s">
        <v>29</v>
      </c>
      <c r="E346" t="s">
        <v>12</v>
      </c>
      <c r="F346" t="s">
        <v>13</v>
      </c>
      <c r="G346" t="s">
        <v>2062</v>
      </c>
      <c r="H346">
        <v>199</v>
      </c>
      <c r="I346">
        <v>2</v>
      </c>
      <c r="J346">
        <v>398</v>
      </c>
    </row>
    <row r="347" spans="1:10" x14ac:dyDescent="0.3">
      <c r="A347" s="3" t="s">
        <v>387</v>
      </c>
      <c r="B347" s="4">
        <v>43209</v>
      </c>
      <c r="C347">
        <v>17</v>
      </c>
      <c r="D347" t="s">
        <v>31</v>
      </c>
      <c r="E347" t="s">
        <v>24</v>
      </c>
      <c r="F347" t="s">
        <v>25</v>
      </c>
      <c r="G347" t="s">
        <v>2063</v>
      </c>
      <c r="H347">
        <v>69</v>
      </c>
      <c r="I347">
        <v>2</v>
      </c>
      <c r="J347">
        <v>138</v>
      </c>
    </row>
    <row r="348" spans="1:10" x14ac:dyDescent="0.3">
      <c r="A348" s="3" t="s">
        <v>388</v>
      </c>
      <c r="B348" s="4">
        <v>43209</v>
      </c>
      <c r="C348">
        <v>18</v>
      </c>
      <c r="D348" t="s">
        <v>23</v>
      </c>
      <c r="E348" t="s">
        <v>24</v>
      </c>
      <c r="F348" t="s">
        <v>25</v>
      </c>
      <c r="G348" t="s">
        <v>2062</v>
      </c>
      <c r="H348">
        <v>199</v>
      </c>
      <c r="I348">
        <v>0</v>
      </c>
      <c r="J348">
        <v>0</v>
      </c>
    </row>
    <row r="349" spans="1:10" x14ac:dyDescent="0.3">
      <c r="A349" s="3" t="s">
        <v>389</v>
      </c>
      <c r="B349" s="4">
        <v>43209</v>
      </c>
      <c r="C349">
        <v>19</v>
      </c>
      <c r="D349" t="s">
        <v>51</v>
      </c>
      <c r="E349" t="s">
        <v>24</v>
      </c>
      <c r="F349" t="s">
        <v>25</v>
      </c>
      <c r="G349" t="s">
        <v>2065</v>
      </c>
      <c r="H349">
        <v>289</v>
      </c>
      <c r="I349">
        <v>1</v>
      </c>
      <c r="J349">
        <v>289</v>
      </c>
    </row>
    <row r="350" spans="1:10" x14ac:dyDescent="0.3">
      <c r="A350" s="3" t="s">
        <v>390</v>
      </c>
      <c r="B350" s="4">
        <v>43209</v>
      </c>
      <c r="C350">
        <v>13</v>
      </c>
      <c r="D350" t="s">
        <v>29</v>
      </c>
      <c r="E350" t="s">
        <v>58</v>
      </c>
      <c r="F350" t="s">
        <v>13</v>
      </c>
      <c r="G350" t="s">
        <v>2064</v>
      </c>
      <c r="H350">
        <v>159</v>
      </c>
      <c r="I350">
        <v>5</v>
      </c>
      <c r="J350">
        <v>795</v>
      </c>
    </row>
    <row r="351" spans="1:10" x14ac:dyDescent="0.3">
      <c r="A351" s="3" t="s">
        <v>391</v>
      </c>
      <c r="B351" s="4">
        <v>43209</v>
      </c>
      <c r="C351">
        <v>3</v>
      </c>
      <c r="D351" t="s">
        <v>38</v>
      </c>
      <c r="E351" t="s">
        <v>16</v>
      </c>
      <c r="F351" t="s">
        <v>17</v>
      </c>
      <c r="G351" t="s">
        <v>2061</v>
      </c>
      <c r="H351">
        <v>399</v>
      </c>
      <c r="I351">
        <v>1</v>
      </c>
      <c r="J351">
        <v>399</v>
      </c>
    </row>
    <row r="352" spans="1:10" x14ac:dyDescent="0.3">
      <c r="A352" s="3" t="s">
        <v>392</v>
      </c>
      <c r="B352" s="4">
        <v>43209</v>
      </c>
      <c r="C352">
        <v>4</v>
      </c>
      <c r="D352" t="s">
        <v>46</v>
      </c>
      <c r="E352" t="s">
        <v>63</v>
      </c>
      <c r="F352" t="s">
        <v>17</v>
      </c>
      <c r="G352" t="s">
        <v>2063</v>
      </c>
      <c r="H352">
        <v>69</v>
      </c>
      <c r="I352">
        <v>6</v>
      </c>
      <c r="J352">
        <v>414</v>
      </c>
    </row>
    <row r="353" spans="1:10" x14ac:dyDescent="0.3">
      <c r="A353" s="3" t="s">
        <v>393</v>
      </c>
      <c r="B353" s="4">
        <v>43209</v>
      </c>
      <c r="C353">
        <v>10</v>
      </c>
      <c r="D353" t="s">
        <v>53</v>
      </c>
      <c r="E353" t="s">
        <v>41</v>
      </c>
      <c r="F353" t="s">
        <v>21</v>
      </c>
      <c r="G353" t="s">
        <v>2064</v>
      </c>
      <c r="H353">
        <v>159</v>
      </c>
      <c r="I353">
        <v>9</v>
      </c>
      <c r="J353">
        <v>1431</v>
      </c>
    </row>
    <row r="354" spans="1:10" x14ac:dyDescent="0.3">
      <c r="A354" s="3" t="s">
        <v>394</v>
      </c>
      <c r="B354" s="4">
        <v>43210</v>
      </c>
      <c r="C354">
        <v>4</v>
      </c>
      <c r="D354" t="s">
        <v>46</v>
      </c>
      <c r="E354" t="s">
        <v>16</v>
      </c>
      <c r="F354" t="s">
        <v>17</v>
      </c>
      <c r="G354" t="s">
        <v>2061</v>
      </c>
      <c r="H354">
        <v>399</v>
      </c>
      <c r="I354">
        <v>1</v>
      </c>
      <c r="J354">
        <v>399</v>
      </c>
    </row>
    <row r="355" spans="1:10" x14ac:dyDescent="0.3">
      <c r="A355" s="3" t="s">
        <v>395</v>
      </c>
      <c r="B355" s="4">
        <v>43210</v>
      </c>
      <c r="C355">
        <v>5</v>
      </c>
      <c r="D355" t="s">
        <v>55</v>
      </c>
      <c r="E355" t="s">
        <v>16</v>
      </c>
      <c r="F355" t="s">
        <v>17</v>
      </c>
      <c r="G355" t="s">
        <v>2063</v>
      </c>
      <c r="H355">
        <v>69</v>
      </c>
      <c r="I355">
        <v>1</v>
      </c>
      <c r="J355">
        <v>69</v>
      </c>
    </row>
    <row r="356" spans="1:10" x14ac:dyDescent="0.3">
      <c r="A356" s="3" t="s">
        <v>396</v>
      </c>
      <c r="B356" s="4">
        <v>43210</v>
      </c>
      <c r="C356">
        <v>17</v>
      </c>
      <c r="D356" t="s">
        <v>31</v>
      </c>
      <c r="E356" t="s">
        <v>24</v>
      </c>
      <c r="F356" t="s">
        <v>25</v>
      </c>
      <c r="G356" t="s">
        <v>2061</v>
      </c>
      <c r="H356">
        <v>399</v>
      </c>
      <c r="I356">
        <v>6</v>
      </c>
      <c r="J356">
        <v>2394</v>
      </c>
    </row>
    <row r="357" spans="1:10" x14ac:dyDescent="0.3">
      <c r="A357" s="3" t="s">
        <v>397</v>
      </c>
      <c r="B357" s="4">
        <v>43211</v>
      </c>
      <c r="C357">
        <v>18</v>
      </c>
      <c r="D357" t="s">
        <v>23</v>
      </c>
      <c r="E357" t="s">
        <v>32</v>
      </c>
      <c r="F357" t="s">
        <v>25</v>
      </c>
      <c r="G357" t="s">
        <v>2062</v>
      </c>
      <c r="H357">
        <v>199</v>
      </c>
      <c r="I357">
        <v>8</v>
      </c>
      <c r="J357">
        <v>1592</v>
      </c>
    </row>
    <row r="358" spans="1:10" x14ac:dyDescent="0.3">
      <c r="A358" s="3" t="s">
        <v>398</v>
      </c>
      <c r="B358" s="4">
        <v>43211</v>
      </c>
      <c r="C358">
        <v>3</v>
      </c>
      <c r="D358" t="s">
        <v>38</v>
      </c>
      <c r="E358" t="s">
        <v>63</v>
      </c>
      <c r="F358" t="s">
        <v>17</v>
      </c>
      <c r="G358" t="s">
        <v>2061</v>
      </c>
      <c r="H358">
        <v>399</v>
      </c>
      <c r="I358">
        <v>2</v>
      </c>
      <c r="J358">
        <v>798</v>
      </c>
    </row>
    <row r="359" spans="1:10" x14ac:dyDescent="0.3">
      <c r="A359" s="3" t="s">
        <v>399</v>
      </c>
      <c r="B359" s="4">
        <v>43212</v>
      </c>
      <c r="C359">
        <v>2</v>
      </c>
      <c r="D359" t="s">
        <v>101</v>
      </c>
      <c r="E359" t="s">
        <v>16</v>
      </c>
      <c r="F359" t="s">
        <v>17</v>
      </c>
      <c r="G359" t="s">
        <v>2063</v>
      </c>
      <c r="H359">
        <v>69</v>
      </c>
      <c r="I359">
        <v>2</v>
      </c>
      <c r="J359">
        <v>138</v>
      </c>
    </row>
    <row r="360" spans="1:10" x14ac:dyDescent="0.3">
      <c r="A360" s="3" t="s">
        <v>400</v>
      </c>
      <c r="B360" s="4">
        <v>43212</v>
      </c>
      <c r="C360">
        <v>1</v>
      </c>
      <c r="D360" t="s">
        <v>15</v>
      </c>
      <c r="E360" t="s">
        <v>63</v>
      </c>
      <c r="F360" t="s">
        <v>17</v>
      </c>
      <c r="G360" t="s">
        <v>2061</v>
      </c>
      <c r="H360">
        <v>399</v>
      </c>
      <c r="I360">
        <v>5</v>
      </c>
      <c r="J360">
        <v>1995</v>
      </c>
    </row>
    <row r="361" spans="1:10" x14ac:dyDescent="0.3">
      <c r="A361" s="3" t="s">
        <v>401</v>
      </c>
      <c r="B361" s="4">
        <v>43212</v>
      </c>
      <c r="C361">
        <v>19</v>
      </c>
      <c r="D361" t="s">
        <v>51</v>
      </c>
      <c r="E361" t="s">
        <v>24</v>
      </c>
      <c r="F361" t="s">
        <v>25</v>
      </c>
      <c r="G361" t="s">
        <v>2062</v>
      </c>
      <c r="H361">
        <v>199</v>
      </c>
      <c r="I361">
        <v>9</v>
      </c>
      <c r="J361">
        <v>1791</v>
      </c>
    </row>
    <row r="362" spans="1:10" x14ac:dyDescent="0.3">
      <c r="A362" s="3" t="s">
        <v>402</v>
      </c>
      <c r="B362" s="4">
        <v>43212</v>
      </c>
      <c r="C362">
        <v>10</v>
      </c>
      <c r="D362" t="s">
        <v>53</v>
      </c>
      <c r="E362" t="s">
        <v>20</v>
      </c>
      <c r="F362" t="s">
        <v>21</v>
      </c>
      <c r="G362" t="s">
        <v>2063</v>
      </c>
      <c r="H362">
        <v>69</v>
      </c>
      <c r="I362">
        <v>7</v>
      </c>
      <c r="J362">
        <v>483</v>
      </c>
    </row>
    <row r="363" spans="1:10" x14ac:dyDescent="0.3">
      <c r="A363" s="3" t="s">
        <v>403</v>
      </c>
      <c r="B363" s="4">
        <v>43212</v>
      </c>
      <c r="C363">
        <v>5</v>
      </c>
      <c r="D363" t="s">
        <v>55</v>
      </c>
      <c r="E363" t="s">
        <v>16</v>
      </c>
      <c r="F363" t="s">
        <v>17</v>
      </c>
      <c r="G363" t="s">
        <v>2061</v>
      </c>
      <c r="H363">
        <v>399</v>
      </c>
      <c r="I363">
        <v>2</v>
      </c>
      <c r="J363">
        <v>798</v>
      </c>
    </row>
    <row r="364" spans="1:10" x14ac:dyDescent="0.3">
      <c r="A364" s="3" t="s">
        <v>404</v>
      </c>
      <c r="B364" s="4">
        <v>43212</v>
      </c>
      <c r="C364">
        <v>5</v>
      </c>
      <c r="D364" t="s">
        <v>55</v>
      </c>
      <c r="E364" t="s">
        <v>63</v>
      </c>
      <c r="F364" t="s">
        <v>17</v>
      </c>
      <c r="G364" t="s">
        <v>2064</v>
      </c>
      <c r="H364">
        <v>159</v>
      </c>
      <c r="I364">
        <v>5</v>
      </c>
      <c r="J364">
        <v>795</v>
      </c>
    </row>
    <row r="365" spans="1:10" x14ac:dyDescent="0.3">
      <c r="A365" s="3" t="s">
        <v>405</v>
      </c>
      <c r="B365" s="4">
        <v>43212</v>
      </c>
      <c r="C365">
        <v>16</v>
      </c>
      <c r="D365" t="s">
        <v>27</v>
      </c>
      <c r="E365" t="s">
        <v>32</v>
      </c>
      <c r="F365" t="s">
        <v>25</v>
      </c>
      <c r="G365" t="s">
        <v>2064</v>
      </c>
      <c r="H365">
        <v>159</v>
      </c>
      <c r="I365">
        <v>9</v>
      </c>
      <c r="J365">
        <v>1431</v>
      </c>
    </row>
    <row r="366" spans="1:10" x14ac:dyDescent="0.3">
      <c r="A366" s="3" t="s">
        <v>406</v>
      </c>
      <c r="B366" s="4">
        <v>43213</v>
      </c>
      <c r="C366">
        <v>7</v>
      </c>
      <c r="D366" t="s">
        <v>83</v>
      </c>
      <c r="E366" t="s">
        <v>20</v>
      </c>
      <c r="F366" t="s">
        <v>21</v>
      </c>
      <c r="G366" t="s">
        <v>2065</v>
      </c>
      <c r="H366">
        <v>289</v>
      </c>
      <c r="I366">
        <v>9</v>
      </c>
      <c r="J366">
        <v>2601</v>
      </c>
    </row>
    <row r="367" spans="1:10" x14ac:dyDescent="0.3">
      <c r="A367" s="3" t="s">
        <v>407</v>
      </c>
      <c r="B367" s="4">
        <v>43213</v>
      </c>
      <c r="C367">
        <v>7</v>
      </c>
      <c r="D367" t="s">
        <v>83</v>
      </c>
      <c r="E367" t="s">
        <v>41</v>
      </c>
      <c r="F367" t="s">
        <v>21</v>
      </c>
      <c r="G367" t="s">
        <v>2063</v>
      </c>
      <c r="H367">
        <v>69</v>
      </c>
      <c r="I367">
        <v>0</v>
      </c>
      <c r="J367">
        <v>0</v>
      </c>
    </row>
    <row r="368" spans="1:10" x14ac:dyDescent="0.3">
      <c r="A368" s="3" t="s">
        <v>408</v>
      </c>
      <c r="B368" s="4">
        <v>43214</v>
      </c>
      <c r="C368">
        <v>7</v>
      </c>
      <c r="D368" t="s">
        <v>83</v>
      </c>
      <c r="E368" t="s">
        <v>20</v>
      </c>
      <c r="F368" t="s">
        <v>21</v>
      </c>
      <c r="G368" t="s">
        <v>2065</v>
      </c>
      <c r="H368">
        <v>289</v>
      </c>
      <c r="I368">
        <v>2</v>
      </c>
      <c r="J368">
        <v>578</v>
      </c>
    </row>
    <row r="369" spans="1:10" x14ac:dyDescent="0.3">
      <c r="A369" s="3" t="s">
        <v>409</v>
      </c>
      <c r="B369" s="4">
        <v>43214</v>
      </c>
      <c r="C369">
        <v>8</v>
      </c>
      <c r="D369" t="s">
        <v>40</v>
      </c>
      <c r="E369" t="s">
        <v>20</v>
      </c>
      <c r="F369" t="s">
        <v>21</v>
      </c>
      <c r="G369" t="s">
        <v>2065</v>
      </c>
      <c r="H369">
        <v>289</v>
      </c>
      <c r="I369">
        <v>6</v>
      </c>
      <c r="J369">
        <v>1734</v>
      </c>
    </row>
    <row r="370" spans="1:10" x14ac:dyDescent="0.3">
      <c r="A370" s="3" t="s">
        <v>410</v>
      </c>
      <c r="B370" s="4">
        <v>43214</v>
      </c>
      <c r="C370">
        <v>6</v>
      </c>
      <c r="D370" t="s">
        <v>43</v>
      </c>
      <c r="E370" t="s">
        <v>41</v>
      </c>
      <c r="F370" t="s">
        <v>21</v>
      </c>
      <c r="G370" t="s">
        <v>2064</v>
      </c>
      <c r="H370">
        <v>159</v>
      </c>
      <c r="I370">
        <v>7</v>
      </c>
      <c r="J370">
        <v>1113</v>
      </c>
    </row>
    <row r="371" spans="1:10" x14ac:dyDescent="0.3">
      <c r="A371" s="3" t="s">
        <v>411</v>
      </c>
      <c r="B371" s="4">
        <v>43214</v>
      </c>
      <c r="C371">
        <v>15</v>
      </c>
      <c r="D371" t="s">
        <v>113</v>
      </c>
      <c r="E371" t="s">
        <v>58</v>
      </c>
      <c r="F371" t="s">
        <v>13</v>
      </c>
      <c r="G371" t="s">
        <v>2062</v>
      </c>
      <c r="H371">
        <v>199</v>
      </c>
      <c r="I371">
        <v>4</v>
      </c>
      <c r="J371">
        <v>796</v>
      </c>
    </row>
    <row r="372" spans="1:10" x14ac:dyDescent="0.3">
      <c r="A372" s="3" t="s">
        <v>412</v>
      </c>
      <c r="B372" s="4">
        <v>43214</v>
      </c>
      <c r="C372">
        <v>18</v>
      </c>
      <c r="D372" t="s">
        <v>23</v>
      </c>
      <c r="E372" t="s">
        <v>32</v>
      </c>
      <c r="F372" t="s">
        <v>25</v>
      </c>
      <c r="G372" t="s">
        <v>2064</v>
      </c>
      <c r="H372">
        <v>159</v>
      </c>
      <c r="I372">
        <v>8</v>
      </c>
      <c r="J372">
        <v>1272</v>
      </c>
    </row>
    <row r="373" spans="1:10" x14ac:dyDescent="0.3">
      <c r="A373" s="3" t="s">
        <v>413</v>
      </c>
      <c r="B373" s="4">
        <v>43214</v>
      </c>
      <c r="C373">
        <v>7</v>
      </c>
      <c r="D373" t="s">
        <v>83</v>
      </c>
      <c r="E373" t="s">
        <v>20</v>
      </c>
      <c r="F373" t="s">
        <v>21</v>
      </c>
      <c r="G373" t="s">
        <v>2065</v>
      </c>
      <c r="H373">
        <v>289</v>
      </c>
      <c r="I373">
        <v>8</v>
      </c>
      <c r="J373">
        <v>2312</v>
      </c>
    </row>
    <row r="374" spans="1:10" x14ac:dyDescent="0.3">
      <c r="A374" s="3" t="s">
        <v>414</v>
      </c>
      <c r="B374" s="4">
        <v>43214</v>
      </c>
      <c r="C374">
        <v>15</v>
      </c>
      <c r="D374" t="s">
        <v>113</v>
      </c>
      <c r="E374" t="s">
        <v>12</v>
      </c>
      <c r="F374" t="s">
        <v>13</v>
      </c>
      <c r="G374" t="s">
        <v>2062</v>
      </c>
      <c r="H374">
        <v>199</v>
      </c>
      <c r="I374">
        <v>6</v>
      </c>
      <c r="J374">
        <v>1194</v>
      </c>
    </row>
    <row r="375" spans="1:10" x14ac:dyDescent="0.3">
      <c r="A375" s="3" t="s">
        <v>415</v>
      </c>
      <c r="B375" s="4">
        <v>43215</v>
      </c>
      <c r="C375">
        <v>5</v>
      </c>
      <c r="D375" t="s">
        <v>55</v>
      </c>
      <c r="E375" t="s">
        <v>16</v>
      </c>
      <c r="F375" t="s">
        <v>17</v>
      </c>
      <c r="G375" t="s">
        <v>2061</v>
      </c>
      <c r="H375">
        <v>399</v>
      </c>
      <c r="I375">
        <v>3</v>
      </c>
      <c r="J375">
        <v>1197</v>
      </c>
    </row>
    <row r="376" spans="1:10" x14ac:dyDescent="0.3">
      <c r="A376" s="3" t="s">
        <v>416</v>
      </c>
      <c r="B376" s="4">
        <v>43215</v>
      </c>
      <c r="C376">
        <v>15</v>
      </c>
      <c r="D376" t="s">
        <v>113</v>
      </c>
      <c r="E376" t="s">
        <v>58</v>
      </c>
      <c r="F376" t="s">
        <v>13</v>
      </c>
      <c r="G376" t="s">
        <v>2064</v>
      </c>
      <c r="H376">
        <v>159</v>
      </c>
      <c r="I376">
        <v>4</v>
      </c>
      <c r="J376">
        <v>636</v>
      </c>
    </row>
    <row r="377" spans="1:10" x14ac:dyDescent="0.3">
      <c r="A377" s="3" t="s">
        <v>417</v>
      </c>
      <c r="B377" s="4">
        <v>43215</v>
      </c>
      <c r="C377">
        <v>16</v>
      </c>
      <c r="D377" t="s">
        <v>27</v>
      </c>
      <c r="E377" t="s">
        <v>32</v>
      </c>
      <c r="F377" t="s">
        <v>25</v>
      </c>
      <c r="G377" t="s">
        <v>2063</v>
      </c>
      <c r="H377">
        <v>69</v>
      </c>
      <c r="I377">
        <v>3</v>
      </c>
      <c r="J377">
        <v>207</v>
      </c>
    </row>
    <row r="378" spans="1:10" x14ac:dyDescent="0.3">
      <c r="A378" s="3" t="s">
        <v>418</v>
      </c>
      <c r="B378" s="4">
        <v>43215</v>
      </c>
      <c r="C378">
        <v>12</v>
      </c>
      <c r="D378" t="s">
        <v>61</v>
      </c>
      <c r="E378" t="s">
        <v>58</v>
      </c>
      <c r="F378" t="s">
        <v>13</v>
      </c>
      <c r="G378" t="s">
        <v>2062</v>
      </c>
      <c r="H378">
        <v>199</v>
      </c>
      <c r="I378">
        <v>6</v>
      </c>
      <c r="J378">
        <v>1194</v>
      </c>
    </row>
    <row r="379" spans="1:10" x14ac:dyDescent="0.3">
      <c r="A379" s="3" t="s">
        <v>419</v>
      </c>
      <c r="B379" s="4">
        <v>43215</v>
      </c>
      <c r="C379">
        <v>11</v>
      </c>
      <c r="D379" t="s">
        <v>11</v>
      </c>
      <c r="E379" t="s">
        <v>12</v>
      </c>
      <c r="F379" t="s">
        <v>13</v>
      </c>
      <c r="G379" t="s">
        <v>2061</v>
      </c>
      <c r="H379">
        <v>399</v>
      </c>
      <c r="I379">
        <v>3</v>
      </c>
      <c r="J379">
        <v>1197</v>
      </c>
    </row>
    <row r="380" spans="1:10" x14ac:dyDescent="0.3">
      <c r="A380" s="3" t="s">
        <v>420</v>
      </c>
      <c r="B380" s="4">
        <v>43215</v>
      </c>
      <c r="C380">
        <v>15</v>
      </c>
      <c r="D380" t="s">
        <v>113</v>
      </c>
      <c r="E380" t="s">
        <v>12</v>
      </c>
      <c r="F380" t="s">
        <v>13</v>
      </c>
      <c r="G380" t="s">
        <v>2064</v>
      </c>
      <c r="H380">
        <v>159</v>
      </c>
      <c r="I380">
        <v>0</v>
      </c>
      <c r="J380">
        <v>0</v>
      </c>
    </row>
    <row r="381" spans="1:10" x14ac:dyDescent="0.3">
      <c r="A381" s="3" t="s">
        <v>421</v>
      </c>
      <c r="B381" s="4">
        <v>43216</v>
      </c>
      <c r="C381">
        <v>19</v>
      </c>
      <c r="D381" t="s">
        <v>51</v>
      </c>
      <c r="E381" t="s">
        <v>32</v>
      </c>
      <c r="F381" t="s">
        <v>25</v>
      </c>
      <c r="G381" t="s">
        <v>2064</v>
      </c>
      <c r="H381">
        <v>159</v>
      </c>
      <c r="I381">
        <v>5</v>
      </c>
      <c r="J381">
        <v>795</v>
      </c>
    </row>
    <row r="382" spans="1:10" x14ac:dyDescent="0.3">
      <c r="A382" s="3" t="s">
        <v>422</v>
      </c>
      <c r="B382" s="4">
        <v>43217</v>
      </c>
      <c r="C382">
        <v>5</v>
      </c>
      <c r="D382" t="s">
        <v>55</v>
      </c>
      <c r="E382" t="s">
        <v>16</v>
      </c>
      <c r="F382" t="s">
        <v>17</v>
      </c>
      <c r="G382" t="s">
        <v>2063</v>
      </c>
      <c r="H382">
        <v>69</v>
      </c>
      <c r="I382">
        <v>5</v>
      </c>
      <c r="J382">
        <v>345</v>
      </c>
    </row>
    <row r="383" spans="1:10" x14ac:dyDescent="0.3">
      <c r="A383" s="3" t="s">
        <v>423</v>
      </c>
      <c r="B383" s="4">
        <v>43218</v>
      </c>
      <c r="C383">
        <v>7</v>
      </c>
      <c r="D383" t="s">
        <v>83</v>
      </c>
      <c r="E383" t="s">
        <v>41</v>
      </c>
      <c r="F383" t="s">
        <v>21</v>
      </c>
      <c r="G383" t="s">
        <v>2063</v>
      </c>
      <c r="H383">
        <v>69</v>
      </c>
      <c r="I383">
        <v>8</v>
      </c>
      <c r="J383">
        <v>552</v>
      </c>
    </row>
    <row r="384" spans="1:10" x14ac:dyDescent="0.3">
      <c r="A384" s="3" t="s">
        <v>424</v>
      </c>
      <c r="B384" s="4">
        <v>43218</v>
      </c>
      <c r="C384">
        <v>2</v>
      </c>
      <c r="D384" t="s">
        <v>101</v>
      </c>
      <c r="E384" t="s">
        <v>16</v>
      </c>
      <c r="F384" t="s">
        <v>17</v>
      </c>
      <c r="G384" t="s">
        <v>2064</v>
      </c>
      <c r="H384">
        <v>159</v>
      </c>
      <c r="I384">
        <v>7</v>
      </c>
      <c r="J384">
        <v>1113</v>
      </c>
    </row>
    <row r="385" spans="1:10" x14ac:dyDescent="0.3">
      <c r="A385" s="3" t="s">
        <v>425</v>
      </c>
      <c r="B385" s="4">
        <v>43218</v>
      </c>
      <c r="C385">
        <v>1</v>
      </c>
      <c r="D385" t="s">
        <v>15</v>
      </c>
      <c r="E385" t="s">
        <v>63</v>
      </c>
      <c r="F385" t="s">
        <v>17</v>
      </c>
      <c r="G385" t="s">
        <v>2064</v>
      </c>
      <c r="H385">
        <v>159</v>
      </c>
      <c r="I385">
        <v>5</v>
      </c>
      <c r="J385">
        <v>795</v>
      </c>
    </row>
    <row r="386" spans="1:10" x14ac:dyDescent="0.3">
      <c r="A386" s="3" t="s">
        <v>426</v>
      </c>
      <c r="B386" s="4">
        <v>43218</v>
      </c>
      <c r="C386">
        <v>17</v>
      </c>
      <c r="D386" t="s">
        <v>31</v>
      </c>
      <c r="E386" t="s">
        <v>32</v>
      </c>
      <c r="F386" t="s">
        <v>25</v>
      </c>
      <c r="G386" t="s">
        <v>2065</v>
      </c>
      <c r="H386">
        <v>289</v>
      </c>
      <c r="I386">
        <v>3</v>
      </c>
      <c r="J386">
        <v>867</v>
      </c>
    </row>
    <row r="387" spans="1:10" x14ac:dyDescent="0.3">
      <c r="A387" s="3" t="s">
        <v>427</v>
      </c>
      <c r="B387" s="4">
        <v>43218</v>
      </c>
      <c r="C387">
        <v>3</v>
      </c>
      <c r="D387" t="s">
        <v>38</v>
      </c>
      <c r="E387" t="s">
        <v>16</v>
      </c>
      <c r="F387" t="s">
        <v>17</v>
      </c>
      <c r="G387" t="s">
        <v>2061</v>
      </c>
      <c r="H387">
        <v>399</v>
      </c>
      <c r="I387">
        <v>2</v>
      </c>
      <c r="J387">
        <v>798</v>
      </c>
    </row>
    <row r="388" spans="1:10" x14ac:dyDescent="0.3">
      <c r="A388" s="3" t="s">
        <v>428</v>
      </c>
      <c r="B388" s="4">
        <v>43218</v>
      </c>
      <c r="C388">
        <v>9</v>
      </c>
      <c r="D388" t="s">
        <v>19</v>
      </c>
      <c r="E388" t="s">
        <v>41</v>
      </c>
      <c r="F388" t="s">
        <v>21</v>
      </c>
      <c r="G388" t="s">
        <v>2064</v>
      </c>
      <c r="H388">
        <v>159</v>
      </c>
      <c r="I388">
        <v>8</v>
      </c>
      <c r="J388">
        <v>1272</v>
      </c>
    </row>
    <row r="389" spans="1:10" x14ac:dyDescent="0.3">
      <c r="A389" s="3" t="s">
        <v>429</v>
      </c>
      <c r="B389" s="4">
        <v>43218</v>
      </c>
      <c r="C389">
        <v>20</v>
      </c>
      <c r="D389" t="s">
        <v>36</v>
      </c>
      <c r="E389" t="s">
        <v>32</v>
      </c>
      <c r="F389" t="s">
        <v>25</v>
      </c>
      <c r="G389" t="s">
        <v>2063</v>
      </c>
      <c r="H389">
        <v>69</v>
      </c>
      <c r="I389">
        <v>4</v>
      </c>
      <c r="J389">
        <v>276</v>
      </c>
    </row>
    <row r="390" spans="1:10" x14ac:dyDescent="0.3">
      <c r="A390" s="3" t="s">
        <v>430</v>
      </c>
      <c r="B390" s="4">
        <v>43218</v>
      </c>
      <c r="C390">
        <v>13</v>
      </c>
      <c r="D390" t="s">
        <v>29</v>
      </c>
      <c r="E390" t="s">
        <v>58</v>
      </c>
      <c r="F390" t="s">
        <v>13</v>
      </c>
      <c r="G390" t="s">
        <v>2065</v>
      </c>
      <c r="H390">
        <v>289</v>
      </c>
      <c r="I390">
        <v>3</v>
      </c>
      <c r="J390">
        <v>867</v>
      </c>
    </row>
    <row r="391" spans="1:10" x14ac:dyDescent="0.3">
      <c r="A391" s="3" t="s">
        <v>431</v>
      </c>
      <c r="B391" s="4">
        <v>43218</v>
      </c>
      <c r="C391">
        <v>1</v>
      </c>
      <c r="D391" t="s">
        <v>15</v>
      </c>
      <c r="E391" t="s">
        <v>63</v>
      </c>
      <c r="F391" t="s">
        <v>17</v>
      </c>
      <c r="G391" t="s">
        <v>2065</v>
      </c>
      <c r="H391">
        <v>289</v>
      </c>
      <c r="I391">
        <v>4</v>
      </c>
      <c r="J391">
        <v>1156</v>
      </c>
    </row>
    <row r="392" spans="1:10" x14ac:dyDescent="0.3">
      <c r="A392" s="3" t="s">
        <v>432</v>
      </c>
      <c r="B392" s="4">
        <v>43218</v>
      </c>
      <c r="C392">
        <v>10</v>
      </c>
      <c r="D392" t="s">
        <v>53</v>
      </c>
      <c r="E392" t="s">
        <v>41</v>
      </c>
      <c r="F392" t="s">
        <v>21</v>
      </c>
      <c r="G392" t="s">
        <v>2062</v>
      </c>
      <c r="H392">
        <v>199</v>
      </c>
      <c r="I392">
        <v>0</v>
      </c>
      <c r="J392">
        <v>0</v>
      </c>
    </row>
    <row r="393" spans="1:10" x14ac:dyDescent="0.3">
      <c r="A393" s="3" t="s">
        <v>433</v>
      </c>
      <c r="B393" s="4">
        <v>43219</v>
      </c>
      <c r="C393">
        <v>8</v>
      </c>
      <c r="D393" t="s">
        <v>40</v>
      </c>
      <c r="E393" t="s">
        <v>20</v>
      </c>
      <c r="F393" t="s">
        <v>21</v>
      </c>
      <c r="G393" t="s">
        <v>2065</v>
      </c>
      <c r="H393">
        <v>289</v>
      </c>
      <c r="I393">
        <v>0</v>
      </c>
      <c r="J393">
        <v>0</v>
      </c>
    </row>
    <row r="394" spans="1:10" x14ac:dyDescent="0.3">
      <c r="A394" s="3" t="s">
        <v>434</v>
      </c>
      <c r="B394" s="4">
        <v>43219</v>
      </c>
      <c r="C394">
        <v>14</v>
      </c>
      <c r="D394" t="s">
        <v>34</v>
      </c>
      <c r="E394" t="s">
        <v>58</v>
      </c>
      <c r="F394" t="s">
        <v>13</v>
      </c>
      <c r="G394" t="s">
        <v>2063</v>
      </c>
      <c r="H394">
        <v>69</v>
      </c>
      <c r="I394">
        <v>7</v>
      </c>
      <c r="J394">
        <v>483</v>
      </c>
    </row>
    <row r="395" spans="1:10" x14ac:dyDescent="0.3">
      <c r="A395" s="3" t="s">
        <v>435</v>
      </c>
      <c r="B395" s="4">
        <v>43220</v>
      </c>
      <c r="C395">
        <v>18</v>
      </c>
      <c r="D395" t="s">
        <v>23</v>
      </c>
      <c r="E395" t="s">
        <v>24</v>
      </c>
      <c r="F395" t="s">
        <v>25</v>
      </c>
      <c r="G395" t="s">
        <v>2062</v>
      </c>
      <c r="H395">
        <v>199</v>
      </c>
      <c r="I395">
        <v>3</v>
      </c>
      <c r="J395">
        <v>597</v>
      </c>
    </row>
    <row r="396" spans="1:10" x14ac:dyDescent="0.3">
      <c r="A396" s="3" t="s">
        <v>436</v>
      </c>
      <c r="B396" s="4">
        <v>43221</v>
      </c>
      <c r="C396">
        <v>18</v>
      </c>
      <c r="D396" t="s">
        <v>23</v>
      </c>
      <c r="E396" t="s">
        <v>24</v>
      </c>
      <c r="F396" t="s">
        <v>25</v>
      </c>
      <c r="G396" t="s">
        <v>2063</v>
      </c>
      <c r="H396">
        <v>69</v>
      </c>
      <c r="I396">
        <v>3</v>
      </c>
      <c r="J396">
        <v>207</v>
      </c>
    </row>
    <row r="397" spans="1:10" x14ac:dyDescent="0.3">
      <c r="A397" s="3" t="s">
        <v>437</v>
      </c>
      <c r="B397" s="4">
        <v>43222</v>
      </c>
      <c r="C397">
        <v>14</v>
      </c>
      <c r="D397" t="s">
        <v>34</v>
      </c>
      <c r="E397" t="s">
        <v>58</v>
      </c>
      <c r="F397" t="s">
        <v>13</v>
      </c>
      <c r="G397" t="s">
        <v>2064</v>
      </c>
      <c r="H397">
        <v>159</v>
      </c>
      <c r="I397">
        <v>5</v>
      </c>
      <c r="J397">
        <v>795</v>
      </c>
    </row>
    <row r="398" spans="1:10" x14ac:dyDescent="0.3">
      <c r="A398" s="3" t="s">
        <v>438</v>
      </c>
      <c r="B398" s="4">
        <v>43222</v>
      </c>
      <c r="C398">
        <v>19</v>
      </c>
      <c r="D398" t="s">
        <v>51</v>
      </c>
      <c r="E398" t="s">
        <v>32</v>
      </c>
      <c r="F398" t="s">
        <v>25</v>
      </c>
      <c r="G398" t="s">
        <v>2065</v>
      </c>
      <c r="H398">
        <v>289</v>
      </c>
      <c r="I398">
        <v>1</v>
      </c>
      <c r="J398">
        <v>289</v>
      </c>
    </row>
    <row r="399" spans="1:10" x14ac:dyDescent="0.3">
      <c r="A399" s="3" t="s">
        <v>439</v>
      </c>
      <c r="B399" s="4">
        <v>43223</v>
      </c>
      <c r="C399">
        <v>18</v>
      </c>
      <c r="D399" t="s">
        <v>23</v>
      </c>
      <c r="E399" t="s">
        <v>32</v>
      </c>
      <c r="F399" t="s">
        <v>25</v>
      </c>
      <c r="G399" t="s">
        <v>2064</v>
      </c>
      <c r="H399">
        <v>159</v>
      </c>
      <c r="I399">
        <v>0</v>
      </c>
      <c r="J399">
        <v>0</v>
      </c>
    </row>
    <row r="400" spans="1:10" x14ac:dyDescent="0.3">
      <c r="A400" s="3" t="s">
        <v>440</v>
      </c>
      <c r="B400" s="4">
        <v>43223</v>
      </c>
      <c r="C400">
        <v>5</v>
      </c>
      <c r="D400" t="s">
        <v>55</v>
      </c>
      <c r="E400" t="s">
        <v>63</v>
      </c>
      <c r="F400" t="s">
        <v>17</v>
      </c>
      <c r="G400" t="s">
        <v>2061</v>
      </c>
      <c r="H400">
        <v>399</v>
      </c>
      <c r="I400">
        <v>7</v>
      </c>
      <c r="J400">
        <v>2793</v>
      </c>
    </row>
    <row r="401" spans="1:10" x14ac:dyDescent="0.3">
      <c r="A401" s="3" t="s">
        <v>441</v>
      </c>
      <c r="B401" s="4">
        <v>43223</v>
      </c>
      <c r="C401">
        <v>19</v>
      </c>
      <c r="D401" t="s">
        <v>51</v>
      </c>
      <c r="E401" t="s">
        <v>24</v>
      </c>
      <c r="F401" t="s">
        <v>25</v>
      </c>
      <c r="G401" t="s">
        <v>2065</v>
      </c>
      <c r="H401">
        <v>289</v>
      </c>
      <c r="I401">
        <v>6</v>
      </c>
      <c r="J401">
        <v>1734</v>
      </c>
    </row>
    <row r="402" spans="1:10" x14ac:dyDescent="0.3">
      <c r="A402" s="3" t="s">
        <v>442</v>
      </c>
      <c r="B402" s="4">
        <v>43224</v>
      </c>
      <c r="C402">
        <v>5</v>
      </c>
      <c r="D402" t="s">
        <v>55</v>
      </c>
      <c r="E402" t="s">
        <v>16</v>
      </c>
      <c r="F402" t="s">
        <v>17</v>
      </c>
      <c r="G402" t="s">
        <v>2063</v>
      </c>
      <c r="H402">
        <v>69</v>
      </c>
      <c r="I402">
        <v>0</v>
      </c>
      <c r="J402">
        <v>0</v>
      </c>
    </row>
    <row r="403" spans="1:10" x14ac:dyDescent="0.3">
      <c r="A403" s="3" t="s">
        <v>443</v>
      </c>
      <c r="B403" s="4">
        <v>43225</v>
      </c>
      <c r="C403">
        <v>16</v>
      </c>
      <c r="D403" t="s">
        <v>27</v>
      </c>
      <c r="E403" t="s">
        <v>32</v>
      </c>
      <c r="F403" t="s">
        <v>25</v>
      </c>
      <c r="G403" t="s">
        <v>2065</v>
      </c>
      <c r="H403">
        <v>289</v>
      </c>
      <c r="I403">
        <v>8</v>
      </c>
      <c r="J403">
        <v>2312</v>
      </c>
    </row>
    <row r="404" spans="1:10" x14ac:dyDescent="0.3">
      <c r="A404" s="3" t="s">
        <v>444</v>
      </c>
      <c r="B404" s="4">
        <v>43225</v>
      </c>
      <c r="C404">
        <v>12</v>
      </c>
      <c r="D404" t="s">
        <v>61</v>
      </c>
      <c r="E404" t="s">
        <v>58</v>
      </c>
      <c r="F404" t="s">
        <v>13</v>
      </c>
      <c r="G404" t="s">
        <v>2061</v>
      </c>
      <c r="H404">
        <v>399</v>
      </c>
      <c r="I404">
        <v>6</v>
      </c>
      <c r="J404">
        <v>2394</v>
      </c>
    </row>
    <row r="405" spans="1:10" x14ac:dyDescent="0.3">
      <c r="A405" s="3" t="s">
        <v>445</v>
      </c>
      <c r="B405" s="4">
        <v>43226</v>
      </c>
      <c r="C405">
        <v>5</v>
      </c>
      <c r="D405" t="s">
        <v>55</v>
      </c>
      <c r="E405" t="s">
        <v>16</v>
      </c>
      <c r="F405" t="s">
        <v>17</v>
      </c>
      <c r="G405" t="s">
        <v>2064</v>
      </c>
      <c r="H405">
        <v>159</v>
      </c>
      <c r="I405">
        <v>9</v>
      </c>
      <c r="J405">
        <v>1431</v>
      </c>
    </row>
    <row r="406" spans="1:10" x14ac:dyDescent="0.3">
      <c r="A406" s="3" t="s">
        <v>446</v>
      </c>
      <c r="B406" s="4">
        <v>43226</v>
      </c>
      <c r="C406">
        <v>1</v>
      </c>
      <c r="D406" t="s">
        <v>15</v>
      </c>
      <c r="E406" t="s">
        <v>16</v>
      </c>
      <c r="F406" t="s">
        <v>17</v>
      </c>
      <c r="G406" t="s">
        <v>2064</v>
      </c>
      <c r="H406">
        <v>159</v>
      </c>
      <c r="I406">
        <v>5</v>
      </c>
      <c r="J406">
        <v>795</v>
      </c>
    </row>
    <row r="407" spans="1:10" x14ac:dyDescent="0.3">
      <c r="A407" s="3" t="s">
        <v>447</v>
      </c>
      <c r="B407" s="4">
        <v>43226</v>
      </c>
      <c r="C407">
        <v>6</v>
      </c>
      <c r="D407" t="s">
        <v>43</v>
      </c>
      <c r="E407" t="s">
        <v>41</v>
      </c>
      <c r="F407" t="s">
        <v>21</v>
      </c>
      <c r="G407" t="s">
        <v>2064</v>
      </c>
      <c r="H407">
        <v>159</v>
      </c>
      <c r="I407">
        <v>8</v>
      </c>
      <c r="J407">
        <v>1272</v>
      </c>
    </row>
    <row r="408" spans="1:10" x14ac:dyDescent="0.3">
      <c r="A408" s="3" t="s">
        <v>448</v>
      </c>
      <c r="B408" s="4">
        <v>43226</v>
      </c>
      <c r="C408">
        <v>16</v>
      </c>
      <c r="D408" t="s">
        <v>27</v>
      </c>
      <c r="E408" t="s">
        <v>32</v>
      </c>
      <c r="F408" t="s">
        <v>25</v>
      </c>
      <c r="G408" t="s">
        <v>2063</v>
      </c>
      <c r="H408">
        <v>69</v>
      </c>
      <c r="I408">
        <v>7</v>
      </c>
      <c r="J408">
        <v>483</v>
      </c>
    </row>
    <row r="409" spans="1:10" x14ac:dyDescent="0.3">
      <c r="A409" s="3" t="s">
        <v>449</v>
      </c>
      <c r="B409" s="4">
        <v>43226</v>
      </c>
      <c r="C409">
        <v>4</v>
      </c>
      <c r="D409" t="s">
        <v>46</v>
      </c>
      <c r="E409" t="s">
        <v>63</v>
      </c>
      <c r="F409" t="s">
        <v>17</v>
      </c>
      <c r="G409" t="s">
        <v>2065</v>
      </c>
      <c r="H409">
        <v>289</v>
      </c>
      <c r="I409">
        <v>6</v>
      </c>
      <c r="J409">
        <v>1734</v>
      </c>
    </row>
    <row r="410" spans="1:10" x14ac:dyDescent="0.3">
      <c r="A410" s="3" t="s">
        <v>450</v>
      </c>
      <c r="B410" s="4">
        <v>43226</v>
      </c>
      <c r="C410">
        <v>16</v>
      </c>
      <c r="D410" t="s">
        <v>27</v>
      </c>
      <c r="E410" t="s">
        <v>24</v>
      </c>
      <c r="F410" t="s">
        <v>25</v>
      </c>
      <c r="G410" t="s">
        <v>2062</v>
      </c>
      <c r="H410">
        <v>199</v>
      </c>
      <c r="I410">
        <v>3</v>
      </c>
      <c r="J410">
        <v>597</v>
      </c>
    </row>
    <row r="411" spans="1:10" x14ac:dyDescent="0.3">
      <c r="A411" s="3" t="s">
        <v>451</v>
      </c>
      <c r="B411" s="4">
        <v>43226</v>
      </c>
      <c r="C411">
        <v>16</v>
      </c>
      <c r="D411" t="s">
        <v>27</v>
      </c>
      <c r="E411" t="s">
        <v>32</v>
      </c>
      <c r="F411" t="s">
        <v>25</v>
      </c>
      <c r="G411" t="s">
        <v>2064</v>
      </c>
      <c r="H411">
        <v>159</v>
      </c>
      <c r="I411">
        <v>4</v>
      </c>
      <c r="J411">
        <v>636</v>
      </c>
    </row>
    <row r="412" spans="1:10" x14ac:dyDescent="0.3">
      <c r="A412" s="3" t="s">
        <v>452</v>
      </c>
      <c r="B412" s="4">
        <v>43226</v>
      </c>
      <c r="C412">
        <v>8</v>
      </c>
      <c r="D412" t="s">
        <v>40</v>
      </c>
      <c r="E412" t="s">
        <v>41</v>
      </c>
      <c r="F412" t="s">
        <v>21</v>
      </c>
      <c r="G412" t="s">
        <v>2064</v>
      </c>
      <c r="H412">
        <v>159</v>
      </c>
      <c r="I412">
        <v>4</v>
      </c>
      <c r="J412">
        <v>636</v>
      </c>
    </row>
    <row r="413" spans="1:10" x14ac:dyDescent="0.3">
      <c r="A413" s="3" t="s">
        <v>453</v>
      </c>
      <c r="B413" s="4">
        <v>43226</v>
      </c>
      <c r="C413">
        <v>13</v>
      </c>
      <c r="D413" t="s">
        <v>29</v>
      </c>
      <c r="E413" t="s">
        <v>12</v>
      </c>
      <c r="F413" t="s">
        <v>13</v>
      </c>
      <c r="G413" t="s">
        <v>2063</v>
      </c>
      <c r="H413">
        <v>69</v>
      </c>
      <c r="I413">
        <v>7</v>
      </c>
      <c r="J413">
        <v>483</v>
      </c>
    </row>
    <row r="414" spans="1:10" x14ac:dyDescent="0.3">
      <c r="A414" s="3" t="s">
        <v>454</v>
      </c>
      <c r="B414" s="4">
        <v>43226</v>
      </c>
      <c r="C414">
        <v>3</v>
      </c>
      <c r="D414" t="s">
        <v>38</v>
      </c>
      <c r="E414" t="s">
        <v>63</v>
      </c>
      <c r="F414" t="s">
        <v>17</v>
      </c>
      <c r="G414" t="s">
        <v>2062</v>
      </c>
      <c r="H414">
        <v>199</v>
      </c>
      <c r="I414">
        <v>1</v>
      </c>
      <c r="J414">
        <v>199</v>
      </c>
    </row>
    <row r="415" spans="1:10" x14ac:dyDescent="0.3">
      <c r="A415" s="3" t="s">
        <v>455</v>
      </c>
      <c r="B415" s="4">
        <v>43227</v>
      </c>
      <c r="C415">
        <v>19</v>
      </c>
      <c r="D415" t="s">
        <v>51</v>
      </c>
      <c r="E415" t="s">
        <v>24</v>
      </c>
      <c r="F415" t="s">
        <v>25</v>
      </c>
      <c r="G415" t="s">
        <v>2063</v>
      </c>
      <c r="H415">
        <v>69</v>
      </c>
      <c r="I415">
        <v>6</v>
      </c>
      <c r="J415">
        <v>414</v>
      </c>
    </row>
    <row r="416" spans="1:10" x14ac:dyDescent="0.3">
      <c r="A416" s="3" t="s">
        <v>456</v>
      </c>
      <c r="B416" s="4">
        <v>43228</v>
      </c>
      <c r="C416">
        <v>17</v>
      </c>
      <c r="D416" t="s">
        <v>31</v>
      </c>
      <c r="E416" t="s">
        <v>32</v>
      </c>
      <c r="F416" t="s">
        <v>25</v>
      </c>
      <c r="G416" t="s">
        <v>2064</v>
      </c>
      <c r="H416">
        <v>159</v>
      </c>
      <c r="I416">
        <v>7</v>
      </c>
      <c r="J416">
        <v>1113</v>
      </c>
    </row>
    <row r="417" spans="1:10" x14ac:dyDescent="0.3">
      <c r="A417" s="3" t="s">
        <v>457</v>
      </c>
      <c r="B417" s="4">
        <v>43228</v>
      </c>
      <c r="C417">
        <v>13</v>
      </c>
      <c r="D417" t="s">
        <v>29</v>
      </c>
      <c r="E417" t="s">
        <v>12</v>
      </c>
      <c r="F417" t="s">
        <v>13</v>
      </c>
      <c r="G417" t="s">
        <v>2062</v>
      </c>
      <c r="H417">
        <v>199</v>
      </c>
      <c r="I417">
        <v>1</v>
      </c>
      <c r="J417">
        <v>199</v>
      </c>
    </row>
    <row r="418" spans="1:10" x14ac:dyDescent="0.3">
      <c r="A418" s="3" t="s">
        <v>458</v>
      </c>
      <c r="B418" s="4">
        <v>43229</v>
      </c>
      <c r="C418">
        <v>2</v>
      </c>
      <c r="D418" t="s">
        <v>101</v>
      </c>
      <c r="E418" t="s">
        <v>16</v>
      </c>
      <c r="F418" t="s">
        <v>17</v>
      </c>
      <c r="G418" t="s">
        <v>2061</v>
      </c>
      <c r="H418">
        <v>399</v>
      </c>
      <c r="I418">
        <v>1</v>
      </c>
      <c r="J418">
        <v>399</v>
      </c>
    </row>
    <row r="419" spans="1:10" x14ac:dyDescent="0.3">
      <c r="A419" s="3" t="s">
        <v>459</v>
      </c>
      <c r="B419" s="4">
        <v>43230</v>
      </c>
      <c r="C419">
        <v>6</v>
      </c>
      <c r="D419" t="s">
        <v>43</v>
      </c>
      <c r="E419" t="s">
        <v>41</v>
      </c>
      <c r="F419" t="s">
        <v>21</v>
      </c>
      <c r="G419" t="s">
        <v>2064</v>
      </c>
      <c r="H419">
        <v>159</v>
      </c>
      <c r="I419">
        <v>9</v>
      </c>
      <c r="J419">
        <v>1431</v>
      </c>
    </row>
    <row r="420" spans="1:10" x14ac:dyDescent="0.3">
      <c r="A420" s="3" t="s">
        <v>460</v>
      </c>
      <c r="B420" s="4">
        <v>43230</v>
      </c>
      <c r="C420">
        <v>14</v>
      </c>
      <c r="D420" t="s">
        <v>34</v>
      </c>
      <c r="E420" t="s">
        <v>12</v>
      </c>
      <c r="F420" t="s">
        <v>13</v>
      </c>
      <c r="G420" t="s">
        <v>2062</v>
      </c>
      <c r="H420">
        <v>199</v>
      </c>
      <c r="I420">
        <v>3</v>
      </c>
      <c r="J420">
        <v>597</v>
      </c>
    </row>
    <row r="421" spans="1:10" x14ac:dyDescent="0.3">
      <c r="A421" s="3" t="s">
        <v>461</v>
      </c>
      <c r="B421" s="4">
        <v>43231</v>
      </c>
      <c r="C421">
        <v>18</v>
      </c>
      <c r="D421" t="s">
        <v>23</v>
      </c>
      <c r="E421" t="s">
        <v>32</v>
      </c>
      <c r="F421" t="s">
        <v>25</v>
      </c>
      <c r="G421" t="s">
        <v>2064</v>
      </c>
      <c r="H421">
        <v>159</v>
      </c>
      <c r="I421">
        <v>9</v>
      </c>
      <c r="J421">
        <v>1431</v>
      </c>
    </row>
    <row r="422" spans="1:10" x14ac:dyDescent="0.3">
      <c r="A422" s="3" t="s">
        <v>462</v>
      </c>
      <c r="B422" s="4">
        <v>43231</v>
      </c>
      <c r="C422">
        <v>6</v>
      </c>
      <c r="D422" t="s">
        <v>43</v>
      </c>
      <c r="E422" t="s">
        <v>41</v>
      </c>
      <c r="F422" t="s">
        <v>21</v>
      </c>
      <c r="G422" t="s">
        <v>2064</v>
      </c>
      <c r="H422">
        <v>159</v>
      </c>
      <c r="I422">
        <v>4</v>
      </c>
      <c r="J422">
        <v>636</v>
      </c>
    </row>
    <row r="423" spans="1:10" x14ac:dyDescent="0.3">
      <c r="A423" s="3" t="s">
        <v>463</v>
      </c>
      <c r="B423" s="4">
        <v>43232</v>
      </c>
      <c r="C423">
        <v>4</v>
      </c>
      <c r="D423" t="s">
        <v>46</v>
      </c>
      <c r="E423" t="s">
        <v>63</v>
      </c>
      <c r="F423" t="s">
        <v>17</v>
      </c>
      <c r="G423" t="s">
        <v>2064</v>
      </c>
      <c r="H423">
        <v>159</v>
      </c>
      <c r="I423">
        <v>9</v>
      </c>
      <c r="J423">
        <v>1431</v>
      </c>
    </row>
    <row r="424" spans="1:10" x14ac:dyDescent="0.3">
      <c r="A424" s="3" t="s">
        <v>464</v>
      </c>
      <c r="B424" s="4">
        <v>43232</v>
      </c>
      <c r="C424">
        <v>5</v>
      </c>
      <c r="D424" t="s">
        <v>55</v>
      </c>
      <c r="E424" t="s">
        <v>63</v>
      </c>
      <c r="F424" t="s">
        <v>17</v>
      </c>
      <c r="G424" t="s">
        <v>2063</v>
      </c>
      <c r="H424">
        <v>69</v>
      </c>
      <c r="I424">
        <v>4</v>
      </c>
      <c r="J424">
        <v>276</v>
      </c>
    </row>
    <row r="425" spans="1:10" x14ac:dyDescent="0.3">
      <c r="A425" s="3" t="s">
        <v>465</v>
      </c>
      <c r="B425" s="4">
        <v>43232</v>
      </c>
      <c r="C425">
        <v>1</v>
      </c>
      <c r="D425" t="s">
        <v>15</v>
      </c>
      <c r="E425" t="s">
        <v>63</v>
      </c>
      <c r="F425" t="s">
        <v>17</v>
      </c>
      <c r="G425" t="s">
        <v>2063</v>
      </c>
      <c r="H425">
        <v>69</v>
      </c>
      <c r="I425">
        <v>8</v>
      </c>
      <c r="J425">
        <v>552</v>
      </c>
    </row>
    <row r="426" spans="1:10" x14ac:dyDescent="0.3">
      <c r="A426" s="3" t="s">
        <v>466</v>
      </c>
      <c r="B426" s="4">
        <v>43232</v>
      </c>
      <c r="C426">
        <v>1</v>
      </c>
      <c r="D426" t="s">
        <v>15</v>
      </c>
      <c r="E426" t="s">
        <v>63</v>
      </c>
      <c r="F426" t="s">
        <v>17</v>
      </c>
      <c r="G426" t="s">
        <v>2065</v>
      </c>
      <c r="H426">
        <v>289</v>
      </c>
      <c r="I426">
        <v>7</v>
      </c>
      <c r="J426">
        <v>2023</v>
      </c>
    </row>
    <row r="427" spans="1:10" x14ac:dyDescent="0.3">
      <c r="A427" s="3" t="s">
        <v>467</v>
      </c>
      <c r="B427" s="4">
        <v>43232</v>
      </c>
      <c r="C427">
        <v>17</v>
      </c>
      <c r="D427" t="s">
        <v>31</v>
      </c>
      <c r="E427" t="s">
        <v>32</v>
      </c>
      <c r="F427" t="s">
        <v>25</v>
      </c>
      <c r="G427" t="s">
        <v>2062</v>
      </c>
      <c r="H427">
        <v>199</v>
      </c>
      <c r="I427">
        <v>8</v>
      </c>
      <c r="J427">
        <v>1592</v>
      </c>
    </row>
    <row r="428" spans="1:10" x14ac:dyDescent="0.3">
      <c r="A428" s="3" t="s">
        <v>468</v>
      </c>
      <c r="B428" s="4">
        <v>43233</v>
      </c>
      <c r="C428">
        <v>5</v>
      </c>
      <c r="D428" t="s">
        <v>55</v>
      </c>
      <c r="E428" t="s">
        <v>16</v>
      </c>
      <c r="F428" t="s">
        <v>17</v>
      </c>
      <c r="G428" t="s">
        <v>2062</v>
      </c>
      <c r="H428">
        <v>199</v>
      </c>
      <c r="I428">
        <v>6</v>
      </c>
      <c r="J428">
        <v>1194</v>
      </c>
    </row>
    <row r="429" spans="1:10" x14ac:dyDescent="0.3">
      <c r="A429" s="3" t="s">
        <v>469</v>
      </c>
      <c r="B429" s="4">
        <v>43233</v>
      </c>
      <c r="C429">
        <v>13</v>
      </c>
      <c r="D429" t="s">
        <v>29</v>
      </c>
      <c r="E429" t="s">
        <v>58</v>
      </c>
      <c r="F429" t="s">
        <v>13</v>
      </c>
      <c r="G429" t="s">
        <v>2063</v>
      </c>
      <c r="H429">
        <v>69</v>
      </c>
      <c r="I429">
        <v>3</v>
      </c>
      <c r="J429">
        <v>207</v>
      </c>
    </row>
    <row r="430" spans="1:10" x14ac:dyDescent="0.3">
      <c r="A430" s="3" t="s">
        <v>470</v>
      </c>
      <c r="B430" s="4">
        <v>43234</v>
      </c>
      <c r="C430">
        <v>18</v>
      </c>
      <c r="D430" t="s">
        <v>23</v>
      </c>
      <c r="E430" t="s">
        <v>32</v>
      </c>
      <c r="F430" t="s">
        <v>25</v>
      </c>
      <c r="G430" t="s">
        <v>2063</v>
      </c>
      <c r="H430">
        <v>69</v>
      </c>
      <c r="I430">
        <v>9</v>
      </c>
      <c r="J430">
        <v>621</v>
      </c>
    </row>
    <row r="431" spans="1:10" x14ac:dyDescent="0.3">
      <c r="A431" s="3" t="s">
        <v>471</v>
      </c>
      <c r="B431" s="4">
        <v>43235</v>
      </c>
      <c r="C431">
        <v>16</v>
      </c>
      <c r="D431" t="s">
        <v>27</v>
      </c>
      <c r="E431" t="s">
        <v>32</v>
      </c>
      <c r="F431" t="s">
        <v>25</v>
      </c>
      <c r="G431" t="s">
        <v>2065</v>
      </c>
      <c r="H431">
        <v>289</v>
      </c>
      <c r="I431">
        <v>7</v>
      </c>
      <c r="J431">
        <v>2023</v>
      </c>
    </row>
    <row r="432" spans="1:10" x14ac:dyDescent="0.3">
      <c r="A432" s="3" t="s">
        <v>472</v>
      </c>
      <c r="B432" s="4">
        <v>43235</v>
      </c>
      <c r="C432">
        <v>4</v>
      </c>
      <c r="D432" t="s">
        <v>46</v>
      </c>
      <c r="E432" t="s">
        <v>63</v>
      </c>
      <c r="F432" t="s">
        <v>17</v>
      </c>
      <c r="G432" t="s">
        <v>2065</v>
      </c>
      <c r="H432">
        <v>289</v>
      </c>
      <c r="I432">
        <v>6</v>
      </c>
      <c r="J432">
        <v>1734</v>
      </c>
    </row>
    <row r="433" spans="1:10" x14ac:dyDescent="0.3">
      <c r="A433" s="3" t="s">
        <v>473</v>
      </c>
      <c r="B433" s="4">
        <v>43235</v>
      </c>
      <c r="C433">
        <v>2</v>
      </c>
      <c r="D433" t="s">
        <v>101</v>
      </c>
      <c r="E433" t="s">
        <v>16</v>
      </c>
      <c r="F433" t="s">
        <v>17</v>
      </c>
      <c r="G433" t="s">
        <v>2061</v>
      </c>
      <c r="H433">
        <v>399</v>
      </c>
      <c r="I433">
        <v>3</v>
      </c>
      <c r="J433">
        <v>1197</v>
      </c>
    </row>
    <row r="434" spans="1:10" x14ac:dyDescent="0.3">
      <c r="A434" s="3" t="s">
        <v>474</v>
      </c>
      <c r="B434" s="4">
        <v>43235</v>
      </c>
      <c r="C434">
        <v>3</v>
      </c>
      <c r="D434" t="s">
        <v>38</v>
      </c>
      <c r="E434" t="s">
        <v>16</v>
      </c>
      <c r="F434" t="s">
        <v>17</v>
      </c>
      <c r="G434" t="s">
        <v>2065</v>
      </c>
      <c r="H434">
        <v>289</v>
      </c>
      <c r="I434">
        <v>0</v>
      </c>
      <c r="J434">
        <v>0</v>
      </c>
    </row>
    <row r="435" spans="1:10" x14ac:dyDescent="0.3">
      <c r="A435" s="3" t="s">
        <v>475</v>
      </c>
      <c r="B435" s="4">
        <v>43235</v>
      </c>
      <c r="C435">
        <v>9</v>
      </c>
      <c r="D435" t="s">
        <v>19</v>
      </c>
      <c r="E435" t="s">
        <v>20</v>
      </c>
      <c r="F435" t="s">
        <v>21</v>
      </c>
      <c r="G435" t="s">
        <v>2065</v>
      </c>
      <c r="H435">
        <v>289</v>
      </c>
      <c r="I435">
        <v>5</v>
      </c>
      <c r="J435">
        <v>1445</v>
      </c>
    </row>
    <row r="436" spans="1:10" x14ac:dyDescent="0.3">
      <c r="A436" s="3" t="s">
        <v>476</v>
      </c>
      <c r="B436" s="4">
        <v>43235</v>
      </c>
      <c r="C436">
        <v>8</v>
      </c>
      <c r="D436" t="s">
        <v>40</v>
      </c>
      <c r="E436" t="s">
        <v>41</v>
      </c>
      <c r="F436" t="s">
        <v>21</v>
      </c>
      <c r="G436" t="s">
        <v>2065</v>
      </c>
      <c r="H436">
        <v>289</v>
      </c>
      <c r="I436">
        <v>5</v>
      </c>
      <c r="J436">
        <v>1445</v>
      </c>
    </row>
    <row r="437" spans="1:10" x14ac:dyDescent="0.3">
      <c r="A437" s="3" t="s">
        <v>477</v>
      </c>
      <c r="B437" s="4">
        <v>43235</v>
      </c>
      <c r="C437">
        <v>17</v>
      </c>
      <c r="D437" t="s">
        <v>31</v>
      </c>
      <c r="E437" t="s">
        <v>32</v>
      </c>
      <c r="F437" t="s">
        <v>25</v>
      </c>
      <c r="G437" t="s">
        <v>2062</v>
      </c>
      <c r="H437">
        <v>199</v>
      </c>
      <c r="I437">
        <v>0</v>
      </c>
      <c r="J437">
        <v>0</v>
      </c>
    </row>
    <row r="438" spans="1:10" x14ac:dyDescent="0.3">
      <c r="A438" s="3" t="s">
        <v>478</v>
      </c>
      <c r="B438" s="4">
        <v>43235</v>
      </c>
      <c r="C438">
        <v>2</v>
      </c>
      <c r="D438" t="s">
        <v>101</v>
      </c>
      <c r="E438" t="s">
        <v>63</v>
      </c>
      <c r="F438" t="s">
        <v>17</v>
      </c>
      <c r="G438" t="s">
        <v>2063</v>
      </c>
      <c r="H438">
        <v>69</v>
      </c>
      <c r="I438">
        <v>7</v>
      </c>
      <c r="J438">
        <v>483</v>
      </c>
    </row>
    <row r="439" spans="1:10" x14ac:dyDescent="0.3">
      <c r="A439" s="3" t="s">
        <v>479</v>
      </c>
      <c r="B439" s="4">
        <v>43235</v>
      </c>
      <c r="C439">
        <v>2</v>
      </c>
      <c r="D439" t="s">
        <v>101</v>
      </c>
      <c r="E439" t="s">
        <v>63</v>
      </c>
      <c r="F439" t="s">
        <v>17</v>
      </c>
      <c r="G439" t="s">
        <v>2063</v>
      </c>
      <c r="H439">
        <v>69</v>
      </c>
      <c r="I439">
        <v>6</v>
      </c>
      <c r="J439">
        <v>414</v>
      </c>
    </row>
    <row r="440" spans="1:10" x14ac:dyDescent="0.3">
      <c r="A440" s="3" t="s">
        <v>480</v>
      </c>
      <c r="B440" s="4">
        <v>43235</v>
      </c>
      <c r="C440">
        <v>16</v>
      </c>
      <c r="D440" t="s">
        <v>27</v>
      </c>
      <c r="E440" t="s">
        <v>32</v>
      </c>
      <c r="F440" t="s">
        <v>25</v>
      </c>
      <c r="G440" t="s">
        <v>2064</v>
      </c>
      <c r="H440">
        <v>159</v>
      </c>
      <c r="I440">
        <v>1</v>
      </c>
      <c r="J440">
        <v>159</v>
      </c>
    </row>
    <row r="441" spans="1:10" x14ac:dyDescent="0.3">
      <c r="A441" s="3" t="s">
        <v>481</v>
      </c>
      <c r="B441" s="4">
        <v>43235</v>
      </c>
      <c r="C441">
        <v>19</v>
      </c>
      <c r="D441" t="s">
        <v>51</v>
      </c>
      <c r="E441" t="s">
        <v>32</v>
      </c>
      <c r="F441" t="s">
        <v>25</v>
      </c>
      <c r="G441" t="s">
        <v>2063</v>
      </c>
      <c r="H441">
        <v>69</v>
      </c>
      <c r="I441">
        <v>8</v>
      </c>
      <c r="J441">
        <v>552</v>
      </c>
    </row>
    <row r="442" spans="1:10" x14ac:dyDescent="0.3">
      <c r="A442" s="3" t="s">
        <v>482</v>
      </c>
      <c r="B442" s="4">
        <v>43235</v>
      </c>
      <c r="C442">
        <v>18</v>
      </c>
      <c r="D442" t="s">
        <v>23</v>
      </c>
      <c r="E442" t="s">
        <v>32</v>
      </c>
      <c r="F442" t="s">
        <v>25</v>
      </c>
      <c r="G442" t="s">
        <v>2062</v>
      </c>
      <c r="H442">
        <v>199</v>
      </c>
      <c r="I442">
        <v>6</v>
      </c>
      <c r="J442">
        <v>1194</v>
      </c>
    </row>
    <row r="443" spans="1:10" x14ac:dyDescent="0.3">
      <c r="A443" s="3" t="s">
        <v>483</v>
      </c>
      <c r="B443" s="4">
        <v>43235</v>
      </c>
      <c r="C443">
        <v>1</v>
      </c>
      <c r="D443" t="s">
        <v>15</v>
      </c>
      <c r="E443" t="s">
        <v>16</v>
      </c>
      <c r="F443" t="s">
        <v>17</v>
      </c>
      <c r="G443" t="s">
        <v>2061</v>
      </c>
      <c r="H443">
        <v>399</v>
      </c>
      <c r="I443">
        <v>1</v>
      </c>
      <c r="J443">
        <v>399</v>
      </c>
    </row>
    <row r="444" spans="1:10" x14ac:dyDescent="0.3">
      <c r="A444" s="3" t="s">
        <v>484</v>
      </c>
      <c r="B444" s="4">
        <v>43235</v>
      </c>
      <c r="C444">
        <v>14</v>
      </c>
      <c r="D444" t="s">
        <v>34</v>
      </c>
      <c r="E444" t="s">
        <v>12</v>
      </c>
      <c r="F444" t="s">
        <v>13</v>
      </c>
      <c r="G444" t="s">
        <v>2063</v>
      </c>
      <c r="H444">
        <v>69</v>
      </c>
      <c r="I444">
        <v>6</v>
      </c>
      <c r="J444">
        <v>414</v>
      </c>
    </row>
    <row r="445" spans="1:10" x14ac:dyDescent="0.3">
      <c r="A445" s="3" t="s">
        <v>485</v>
      </c>
      <c r="B445" s="4">
        <v>43236</v>
      </c>
      <c r="C445">
        <v>17</v>
      </c>
      <c r="D445" t="s">
        <v>31</v>
      </c>
      <c r="E445" t="s">
        <v>32</v>
      </c>
      <c r="F445" t="s">
        <v>25</v>
      </c>
      <c r="G445" t="s">
        <v>2063</v>
      </c>
      <c r="H445">
        <v>69</v>
      </c>
      <c r="I445">
        <v>7</v>
      </c>
      <c r="J445">
        <v>483</v>
      </c>
    </row>
    <row r="446" spans="1:10" x14ac:dyDescent="0.3">
      <c r="A446" s="3" t="s">
        <v>486</v>
      </c>
      <c r="B446" s="4">
        <v>43236</v>
      </c>
      <c r="C446">
        <v>9</v>
      </c>
      <c r="D446" t="s">
        <v>19</v>
      </c>
      <c r="E446" t="s">
        <v>41</v>
      </c>
      <c r="F446" t="s">
        <v>21</v>
      </c>
      <c r="G446" t="s">
        <v>2062</v>
      </c>
      <c r="H446">
        <v>199</v>
      </c>
      <c r="I446">
        <v>2</v>
      </c>
      <c r="J446">
        <v>398</v>
      </c>
    </row>
    <row r="447" spans="1:10" x14ac:dyDescent="0.3">
      <c r="A447" s="3" t="s">
        <v>487</v>
      </c>
      <c r="B447" s="4">
        <v>43236</v>
      </c>
      <c r="C447">
        <v>18</v>
      </c>
      <c r="D447" t="s">
        <v>23</v>
      </c>
      <c r="E447" t="s">
        <v>32</v>
      </c>
      <c r="F447" t="s">
        <v>25</v>
      </c>
      <c r="G447" t="s">
        <v>2063</v>
      </c>
      <c r="H447">
        <v>69</v>
      </c>
      <c r="I447">
        <v>7</v>
      </c>
      <c r="J447">
        <v>483</v>
      </c>
    </row>
    <row r="448" spans="1:10" x14ac:dyDescent="0.3">
      <c r="A448" s="3" t="s">
        <v>488</v>
      </c>
      <c r="B448" s="4">
        <v>43236</v>
      </c>
      <c r="C448">
        <v>16</v>
      </c>
      <c r="D448" t="s">
        <v>27</v>
      </c>
      <c r="E448" t="s">
        <v>32</v>
      </c>
      <c r="F448" t="s">
        <v>25</v>
      </c>
      <c r="G448" t="s">
        <v>2061</v>
      </c>
      <c r="H448">
        <v>399</v>
      </c>
      <c r="I448">
        <v>5</v>
      </c>
      <c r="J448">
        <v>1995</v>
      </c>
    </row>
    <row r="449" spans="1:10" x14ac:dyDescent="0.3">
      <c r="A449" s="3" t="s">
        <v>489</v>
      </c>
      <c r="B449" s="4">
        <v>43236</v>
      </c>
      <c r="C449">
        <v>10</v>
      </c>
      <c r="D449" t="s">
        <v>53</v>
      </c>
      <c r="E449" t="s">
        <v>20</v>
      </c>
      <c r="F449" t="s">
        <v>21</v>
      </c>
      <c r="G449" t="s">
        <v>2064</v>
      </c>
      <c r="H449">
        <v>159</v>
      </c>
      <c r="I449">
        <v>1</v>
      </c>
      <c r="J449">
        <v>159</v>
      </c>
    </row>
    <row r="450" spans="1:10" x14ac:dyDescent="0.3">
      <c r="A450" s="3" t="s">
        <v>490</v>
      </c>
      <c r="B450" s="4">
        <v>43236</v>
      </c>
      <c r="C450">
        <v>10</v>
      </c>
      <c r="D450" t="s">
        <v>53</v>
      </c>
      <c r="E450" t="s">
        <v>20</v>
      </c>
      <c r="F450" t="s">
        <v>21</v>
      </c>
      <c r="G450" t="s">
        <v>2065</v>
      </c>
      <c r="H450">
        <v>289</v>
      </c>
      <c r="I450">
        <v>6</v>
      </c>
      <c r="J450">
        <v>1734</v>
      </c>
    </row>
    <row r="451" spans="1:10" x14ac:dyDescent="0.3">
      <c r="A451" s="3" t="s">
        <v>491</v>
      </c>
      <c r="B451" s="4">
        <v>43236</v>
      </c>
      <c r="C451">
        <v>5</v>
      </c>
      <c r="D451" t="s">
        <v>55</v>
      </c>
      <c r="E451" t="s">
        <v>63</v>
      </c>
      <c r="F451" t="s">
        <v>17</v>
      </c>
      <c r="G451" t="s">
        <v>2065</v>
      </c>
      <c r="H451">
        <v>289</v>
      </c>
      <c r="I451">
        <v>8</v>
      </c>
      <c r="J451">
        <v>2312</v>
      </c>
    </row>
    <row r="452" spans="1:10" x14ac:dyDescent="0.3">
      <c r="A452" s="3" t="s">
        <v>492</v>
      </c>
      <c r="B452" s="4">
        <v>43236</v>
      </c>
      <c r="C452">
        <v>10</v>
      </c>
      <c r="D452" t="s">
        <v>53</v>
      </c>
      <c r="E452" t="s">
        <v>20</v>
      </c>
      <c r="F452" t="s">
        <v>21</v>
      </c>
      <c r="G452" t="s">
        <v>2063</v>
      </c>
      <c r="H452">
        <v>69</v>
      </c>
      <c r="I452">
        <v>7</v>
      </c>
      <c r="J452">
        <v>483</v>
      </c>
    </row>
    <row r="453" spans="1:10" x14ac:dyDescent="0.3">
      <c r="A453" s="3" t="s">
        <v>493</v>
      </c>
      <c r="B453" s="4">
        <v>43236</v>
      </c>
      <c r="C453">
        <v>7</v>
      </c>
      <c r="D453" t="s">
        <v>83</v>
      </c>
      <c r="E453" t="s">
        <v>41</v>
      </c>
      <c r="F453" t="s">
        <v>21</v>
      </c>
      <c r="G453" t="s">
        <v>2063</v>
      </c>
      <c r="H453">
        <v>69</v>
      </c>
      <c r="I453">
        <v>3</v>
      </c>
      <c r="J453">
        <v>207</v>
      </c>
    </row>
    <row r="454" spans="1:10" x14ac:dyDescent="0.3">
      <c r="A454" s="3" t="s">
        <v>494</v>
      </c>
      <c r="B454" s="4">
        <v>43236</v>
      </c>
      <c r="C454">
        <v>6</v>
      </c>
      <c r="D454" t="s">
        <v>43</v>
      </c>
      <c r="E454" t="s">
        <v>41</v>
      </c>
      <c r="F454" t="s">
        <v>21</v>
      </c>
      <c r="G454" t="s">
        <v>2061</v>
      </c>
      <c r="H454">
        <v>399</v>
      </c>
      <c r="I454">
        <v>3</v>
      </c>
      <c r="J454">
        <v>1197</v>
      </c>
    </row>
    <row r="455" spans="1:10" x14ac:dyDescent="0.3">
      <c r="A455" s="3" t="s">
        <v>495</v>
      </c>
      <c r="B455" s="4">
        <v>43236</v>
      </c>
      <c r="C455">
        <v>13</v>
      </c>
      <c r="D455" t="s">
        <v>29</v>
      </c>
      <c r="E455" t="s">
        <v>12</v>
      </c>
      <c r="F455" t="s">
        <v>13</v>
      </c>
      <c r="G455" t="s">
        <v>2064</v>
      </c>
      <c r="H455">
        <v>159</v>
      </c>
      <c r="I455">
        <v>8</v>
      </c>
      <c r="J455">
        <v>1272</v>
      </c>
    </row>
    <row r="456" spans="1:10" x14ac:dyDescent="0.3">
      <c r="A456" s="3" t="s">
        <v>496</v>
      </c>
      <c r="B456" s="4">
        <v>43237</v>
      </c>
      <c r="C456">
        <v>14</v>
      </c>
      <c r="D456" t="s">
        <v>34</v>
      </c>
      <c r="E456" t="s">
        <v>58</v>
      </c>
      <c r="F456" t="s">
        <v>13</v>
      </c>
      <c r="G456" t="s">
        <v>2063</v>
      </c>
      <c r="H456">
        <v>69</v>
      </c>
      <c r="I456">
        <v>9</v>
      </c>
      <c r="J456">
        <v>621</v>
      </c>
    </row>
    <row r="457" spans="1:10" x14ac:dyDescent="0.3">
      <c r="A457" s="3" t="s">
        <v>497</v>
      </c>
      <c r="B457" s="4">
        <v>43237</v>
      </c>
      <c r="C457">
        <v>3</v>
      </c>
      <c r="D457" t="s">
        <v>38</v>
      </c>
      <c r="E457" t="s">
        <v>16</v>
      </c>
      <c r="F457" t="s">
        <v>17</v>
      </c>
      <c r="G457" t="s">
        <v>2061</v>
      </c>
      <c r="H457">
        <v>399</v>
      </c>
      <c r="I457">
        <v>7</v>
      </c>
      <c r="J457">
        <v>2793</v>
      </c>
    </row>
    <row r="458" spans="1:10" x14ac:dyDescent="0.3">
      <c r="A458" s="3" t="s">
        <v>498</v>
      </c>
      <c r="B458" s="4">
        <v>43237</v>
      </c>
      <c r="C458">
        <v>3</v>
      </c>
      <c r="D458" t="s">
        <v>38</v>
      </c>
      <c r="E458" t="s">
        <v>16</v>
      </c>
      <c r="F458" t="s">
        <v>17</v>
      </c>
      <c r="G458" t="s">
        <v>2064</v>
      </c>
      <c r="H458">
        <v>159</v>
      </c>
      <c r="I458">
        <v>9</v>
      </c>
      <c r="J458">
        <v>1431</v>
      </c>
    </row>
    <row r="459" spans="1:10" x14ac:dyDescent="0.3">
      <c r="A459" s="3" t="s">
        <v>499</v>
      </c>
      <c r="B459" s="4">
        <v>43237</v>
      </c>
      <c r="C459">
        <v>12</v>
      </c>
      <c r="D459" t="s">
        <v>61</v>
      </c>
      <c r="E459" t="s">
        <v>58</v>
      </c>
      <c r="F459" t="s">
        <v>13</v>
      </c>
      <c r="G459" t="s">
        <v>2062</v>
      </c>
      <c r="H459">
        <v>199</v>
      </c>
      <c r="I459">
        <v>3</v>
      </c>
      <c r="J459">
        <v>597</v>
      </c>
    </row>
    <row r="460" spans="1:10" x14ac:dyDescent="0.3">
      <c r="A460" s="3" t="s">
        <v>500</v>
      </c>
      <c r="B460" s="4">
        <v>43237</v>
      </c>
      <c r="C460">
        <v>5</v>
      </c>
      <c r="D460" t="s">
        <v>55</v>
      </c>
      <c r="E460" t="s">
        <v>63</v>
      </c>
      <c r="F460" t="s">
        <v>17</v>
      </c>
      <c r="G460" t="s">
        <v>2064</v>
      </c>
      <c r="H460">
        <v>159</v>
      </c>
      <c r="I460">
        <v>1</v>
      </c>
      <c r="J460">
        <v>159</v>
      </c>
    </row>
    <row r="461" spans="1:10" x14ac:dyDescent="0.3">
      <c r="A461" s="3" t="s">
        <v>501</v>
      </c>
      <c r="B461" s="4">
        <v>43238</v>
      </c>
      <c r="C461">
        <v>11</v>
      </c>
      <c r="D461" t="s">
        <v>11</v>
      </c>
      <c r="E461" t="s">
        <v>58</v>
      </c>
      <c r="F461" t="s">
        <v>13</v>
      </c>
      <c r="G461" t="s">
        <v>2064</v>
      </c>
      <c r="H461">
        <v>159</v>
      </c>
      <c r="I461">
        <v>4</v>
      </c>
      <c r="J461">
        <v>636</v>
      </c>
    </row>
    <row r="462" spans="1:10" x14ac:dyDescent="0.3">
      <c r="A462" s="3" t="s">
        <v>502</v>
      </c>
      <c r="B462" s="4">
        <v>43238</v>
      </c>
      <c r="C462">
        <v>7</v>
      </c>
      <c r="D462" t="s">
        <v>83</v>
      </c>
      <c r="E462" t="s">
        <v>41</v>
      </c>
      <c r="F462" t="s">
        <v>21</v>
      </c>
      <c r="G462" t="s">
        <v>2061</v>
      </c>
      <c r="H462">
        <v>399</v>
      </c>
      <c r="I462">
        <v>0</v>
      </c>
      <c r="J462">
        <v>0</v>
      </c>
    </row>
    <row r="463" spans="1:10" x14ac:dyDescent="0.3">
      <c r="A463" s="3" t="s">
        <v>503</v>
      </c>
      <c r="B463" s="4">
        <v>43238</v>
      </c>
      <c r="C463">
        <v>1</v>
      </c>
      <c r="D463" t="s">
        <v>15</v>
      </c>
      <c r="E463" t="s">
        <v>16</v>
      </c>
      <c r="F463" t="s">
        <v>17</v>
      </c>
      <c r="G463" t="s">
        <v>2061</v>
      </c>
      <c r="H463">
        <v>399</v>
      </c>
      <c r="I463">
        <v>3</v>
      </c>
      <c r="J463">
        <v>1197</v>
      </c>
    </row>
    <row r="464" spans="1:10" x14ac:dyDescent="0.3">
      <c r="A464" s="3" t="s">
        <v>504</v>
      </c>
      <c r="B464" s="4">
        <v>43239</v>
      </c>
      <c r="C464">
        <v>10</v>
      </c>
      <c r="D464" t="s">
        <v>53</v>
      </c>
      <c r="E464" t="s">
        <v>20</v>
      </c>
      <c r="F464" t="s">
        <v>21</v>
      </c>
      <c r="G464" t="s">
        <v>2061</v>
      </c>
      <c r="H464">
        <v>399</v>
      </c>
      <c r="I464">
        <v>9</v>
      </c>
      <c r="J464">
        <v>3591</v>
      </c>
    </row>
    <row r="465" spans="1:10" x14ac:dyDescent="0.3">
      <c r="A465" s="3" t="s">
        <v>505</v>
      </c>
      <c r="B465" s="4">
        <v>43239</v>
      </c>
      <c r="C465">
        <v>4</v>
      </c>
      <c r="D465" t="s">
        <v>46</v>
      </c>
      <c r="E465" t="s">
        <v>63</v>
      </c>
      <c r="F465" t="s">
        <v>17</v>
      </c>
      <c r="G465" t="s">
        <v>2065</v>
      </c>
      <c r="H465">
        <v>289</v>
      </c>
      <c r="I465">
        <v>2</v>
      </c>
      <c r="J465">
        <v>578</v>
      </c>
    </row>
    <row r="466" spans="1:10" x14ac:dyDescent="0.3">
      <c r="A466" s="3" t="s">
        <v>506</v>
      </c>
      <c r="B466" s="4">
        <v>43239</v>
      </c>
      <c r="C466">
        <v>11</v>
      </c>
      <c r="D466" t="s">
        <v>11</v>
      </c>
      <c r="E466" t="s">
        <v>58</v>
      </c>
      <c r="F466" t="s">
        <v>13</v>
      </c>
      <c r="G466" t="s">
        <v>2064</v>
      </c>
      <c r="H466">
        <v>159</v>
      </c>
      <c r="I466">
        <v>9</v>
      </c>
      <c r="J466">
        <v>1431</v>
      </c>
    </row>
    <row r="467" spans="1:10" x14ac:dyDescent="0.3">
      <c r="A467" s="3" t="s">
        <v>507</v>
      </c>
      <c r="B467" s="4">
        <v>43239</v>
      </c>
      <c r="C467">
        <v>2</v>
      </c>
      <c r="D467" t="s">
        <v>101</v>
      </c>
      <c r="E467" t="s">
        <v>16</v>
      </c>
      <c r="F467" t="s">
        <v>17</v>
      </c>
      <c r="G467" t="s">
        <v>2064</v>
      </c>
      <c r="H467">
        <v>159</v>
      </c>
      <c r="I467">
        <v>3</v>
      </c>
      <c r="J467">
        <v>477</v>
      </c>
    </row>
    <row r="468" spans="1:10" x14ac:dyDescent="0.3">
      <c r="A468" s="3" t="s">
        <v>508</v>
      </c>
      <c r="B468" s="4">
        <v>43239</v>
      </c>
      <c r="C468">
        <v>4</v>
      </c>
      <c r="D468" t="s">
        <v>46</v>
      </c>
      <c r="E468" t="s">
        <v>16</v>
      </c>
      <c r="F468" t="s">
        <v>17</v>
      </c>
      <c r="G468" t="s">
        <v>2062</v>
      </c>
      <c r="H468">
        <v>199</v>
      </c>
      <c r="I468">
        <v>0</v>
      </c>
      <c r="J468">
        <v>0</v>
      </c>
    </row>
    <row r="469" spans="1:10" x14ac:dyDescent="0.3">
      <c r="A469" s="3" t="s">
        <v>509</v>
      </c>
      <c r="B469" s="4">
        <v>43239</v>
      </c>
      <c r="C469">
        <v>18</v>
      </c>
      <c r="D469" t="s">
        <v>23</v>
      </c>
      <c r="E469" t="s">
        <v>32</v>
      </c>
      <c r="F469" t="s">
        <v>25</v>
      </c>
      <c r="G469" t="s">
        <v>2064</v>
      </c>
      <c r="H469">
        <v>159</v>
      </c>
      <c r="I469">
        <v>9</v>
      </c>
      <c r="J469">
        <v>1431</v>
      </c>
    </row>
    <row r="470" spans="1:10" x14ac:dyDescent="0.3">
      <c r="A470" s="3" t="s">
        <v>510</v>
      </c>
      <c r="B470" s="4">
        <v>43240</v>
      </c>
      <c r="C470">
        <v>2</v>
      </c>
      <c r="D470" t="s">
        <v>101</v>
      </c>
      <c r="E470" t="s">
        <v>16</v>
      </c>
      <c r="F470" t="s">
        <v>17</v>
      </c>
      <c r="G470" t="s">
        <v>2065</v>
      </c>
      <c r="H470">
        <v>289</v>
      </c>
      <c r="I470">
        <v>1</v>
      </c>
      <c r="J470">
        <v>289</v>
      </c>
    </row>
    <row r="471" spans="1:10" x14ac:dyDescent="0.3">
      <c r="A471" s="3" t="s">
        <v>511</v>
      </c>
      <c r="B471" s="4">
        <v>43240</v>
      </c>
      <c r="C471">
        <v>14</v>
      </c>
      <c r="D471" t="s">
        <v>34</v>
      </c>
      <c r="E471" t="s">
        <v>12</v>
      </c>
      <c r="F471" t="s">
        <v>13</v>
      </c>
      <c r="G471" t="s">
        <v>2061</v>
      </c>
      <c r="H471">
        <v>399</v>
      </c>
      <c r="I471">
        <v>9</v>
      </c>
      <c r="J471">
        <v>3591</v>
      </c>
    </row>
    <row r="472" spans="1:10" x14ac:dyDescent="0.3">
      <c r="A472" s="3" t="s">
        <v>512</v>
      </c>
      <c r="B472" s="4">
        <v>43241</v>
      </c>
      <c r="C472">
        <v>5</v>
      </c>
      <c r="D472" t="s">
        <v>55</v>
      </c>
      <c r="E472" t="s">
        <v>63</v>
      </c>
      <c r="F472" t="s">
        <v>17</v>
      </c>
      <c r="G472" t="s">
        <v>2065</v>
      </c>
      <c r="H472">
        <v>289</v>
      </c>
      <c r="I472">
        <v>4</v>
      </c>
      <c r="J472">
        <v>1156</v>
      </c>
    </row>
    <row r="473" spans="1:10" x14ac:dyDescent="0.3">
      <c r="A473" s="3" t="s">
        <v>513</v>
      </c>
      <c r="B473" s="4">
        <v>43242</v>
      </c>
      <c r="C473">
        <v>5</v>
      </c>
      <c r="D473" t="s">
        <v>55</v>
      </c>
      <c r="E473" t="s">
        <v>16</v>
      </c>
      <c r="F473" t="s">
        <v>17</v>
      </c>
      <c r="G473" t="s">
        <v>2061</v>
      </c>
      <c r="H473">
        <v>399</v>
      </c>
      <c r="I473">
        <v>3</v>
      </c>
      <c r="J473">
        <v>1197</v>
      </c>
    </row>
    <row r="474" spans="1:10" x14ac:dyDescent="0.3">
      <c r="A474" s="3" t="s">
        <v>514</v>
      </c>
      <c r="B474" s="4">
        <v>43243</v>
      </c>
      <c r="C474">
        <v>13</v>
      </c>
      <c r="D474" t="s">
        <v>29</v>
      </c>
      <c r="E474" t="s">
        <v>12</v>
      </c>
      <c r="F474" t="s">
        <v>13</v>
      </c>
      <c r="G474" t="s">
        <v>2065</v>
      </c>
      <c r="H474">
        <v>289</v>
      </c>
      <c r="I474">
        <v>8</v>
      </c>
      <c r="J474">
        <v>2312</v>
      </c>
    </row>
    <row r="475" spans="1:10" x14ac:dyDescent="0.3">
      <c r="A475" s="3" t="s">
        <v>515</v>
      </c>
      <c r="B475" s="4">
        <v>43243</v>
      </c>
      <c r="C475">
        <v>18</v>
      </c>
      <c r="D475" t="s">
        <v>23</v>
      </c>
      <c r="E475" t="s">
        <v>32</v>
      </c>
      <c r="F475" t="s">
        <v>25</v>
      </c>
      <c r="G475" t="s">
        <v>2061</v>
      </c>
      <c r="H475">
        <v>399</v>
      </c>
      <c r="I475">
        <v>3</v>
      </c>
      <c r="J475">
        <v>1197</v>
      </c>
    </row>
    <row r="476" spans="1:10" x14ac:dyDescent="0.3">
      <c r="A476" s="3" t="s">
        <v>516</v>
      </c>
      <c r="B476" s="4">
        <v>43243</v>
      </c>
      <c r="C476">
        <v>13</v>
      </c>
      <c r="D476" t="s">
        <v>29</v>
      </c>
      <c r="E476" t="s">
        <v>12</v>
      </c>
      <c r="F476" t="s">
        <v>13</v>
      </c>
      <c r="G476" t="s">
        <v>2062</v>
      </c>
      <c r="H476">
        <v>199</v>
      </c>
      <c r="I476">
        <v>2</v>
      </c>
      <c r="J476">
        <v>398</v>
      </c>
    </row>
    <row r="477" spans="1:10" x14ac:dyDescent="0.3">
      <c r="A477" s="3" t="s">
        <v>517</v>
      </c>
      <c r="B477" s="4">
        <v>43243</v>
      </c>
      <c r="C477">
        <v>8</v>
      </c>
      <c r="D477" t="s">
        <v>40</v>
      </c>
      <c r="E477" t="s">
        <v>20</v>
      </c>
      <c r="F477" t="s">
        <v>21</v>
      </c>
      <c r="G477" t="s">
        <v>2064</v>
      </c>
      <c r="H477">
        <v>159</v>
      </c>
      <c r="I477">
        <v>3</v>
      </c>
      <c r="J477">
        <v>477</v>
      </c>
    </row>
    <row r="478" spans="1:10" x14ac:dyDescent="0.3">
      <c r="A478" s="3" t="s">
        <v>518</v>
      </c>
      <c r="B478" s="4">
        <v>43243</v>
      </c>
      <c r="C478">
        <v>7</v>
      </c>
      <c r="D478" t="s">
        <v>83</v>
      </c>
      <c r="E478" t="s">
        <v>20</v>
      </c>
      <c r="F478" t="s">
        <v>21</v>
      </c>
      <c r="G478" t="s">
        <v>2065</v>
      </c>
      <c r="H478">
        <v>289</v>
      </c>
      <c r="I478">
        <v>5</v>
      </c>
      <c r="J478">
        <v>1445</v>
      </c>
    </row>
    <row r="479" spans="1:10" x14ac:dyDescent="0.3">
      <c r="A479" s="3" t="s">
        <v>519</v>
      </c>
      <c r="B479" s="4">
        <v>43243</v>
      </c>
      <c r="C479">
        <v>6</v>
      </c>
      <c r="D479" t="s">
        <v>43</v>
      </c>
      <c r="E479" t="s">
        <v>20</v>
      </c>
      <c r="F479" t="s">
        <v>21</v>
      </c>
      <c r="G479" t="s">
        <v>2064</v>
      </c>
      <c r="H479">
        <v>159</v>
      </c>
      <c r="I479">
        <v>3</v>
      </c>
      <c r="J479">
        <v>477</v>
      </c>
    </row>
    <row r="480" spans="1:10" x14ac:dyDescent="0.3">
      <c r="A480" s="3" t="s">
        <v>520</v>
      </c>
      <c r="B480" s="4">
        <v>43243</v>
      </c>
      <c r="C480">
        <v>7</v>
      </c>
      <c r="D480" t="s">
        <v>83</v>
      </c>
      <c r="E480" t="s">
        <v>20</v>
      </c>
      <c r="F480" t="s">
        <v>21</v>
      </c>
      <c r="G480" t="s">
        <v>2064</v>
      </c>
      <c r="H480">
        <v>159</v>
      </c>
      <c r="I480">
        <v>2</v>
      </c>
      <c r="J480">
        <v>318</v>
      </c>
    </row>
    <row r="481" spans="1:10" x14ac:dyDescent="0.3">
      <c r="A481" s="3" t="s">
        <v>521</v>
      </c>
      <c r="B481" s="4">
        <v>43243</v>
      </c>
      <c r="C481">
        <v>18</v>
      </c>
      <c r="D481" t="s">
        <v>23</v>
      </c>
      <c r="E481" t="s">
        <v>24</v>
      </c>
      <c r="F481" t="s">
        <v>25</v>
      </c>
      <c r="G481" t="s">
        <v>2063</v>
      </c>
      <c r="H481">
        <v>69</v>
      </c>
      <c r="I481">
        <v>9</v>
      </c>
      <c r="J481">
        <v>621</v>
      </c>
    </row>
    <row r="482" spans="1:10" x14ac:dyDescent="0.3">
      <c r="A482" s="3" t="s">
        <v>522</v>
      </c>
      <c r="B482" s="4">
        <v>43244</v>
      </c>
      <c r="C482">
        <v>17</v>
      </c>
      <c r="D482" t="s">
        <v>31</v>
      </c>
      <c r="E482" t="s">
        <v>24</v>
      </c>
      <c r="F482" t="s">
        <v>25</v>
      </c>
      <c r="G482" t="s">
        <v>2065</v>
      </c>
      <c r="H482">
        <v>289</v>
      </c>
      <c r="I482">
        <v>3</v>
      </c>
      <c r="J482">
        <v>867</v>
      </c>
    </row>
    <row r="483" spans="1:10" x14ac:dyDescent="0.3">
      <c r="A483" s="3" t="s">
        <v>523</v>
      </c>
      <c r="B483" s="4">
        <v>43244</v>
      </c>
      <c r="C483">
        <v>11</v>
      </c>
      <c r="D483" t="s">
        <v>11</v>
      </c>
      <c r="E483" t="s">
        <v>12</v>
      </c>
      <c r="F483" t="s">
        <v>13</v>
      </c>
      <c r="G483" t="s">
        <v>2063</v>
      </c>
      <c r="H483">
        <v>69</v>
      </c>
      <c r="I483">
        <v>6</v>
      </c>
      <c r="J483">
        <v>414</v>
      </c>
    </row>
    <row r="484" spans="1:10" x14ac:dyDescent="0.3">
      <c r="A484" s="3" t="s">
        <v>524</v>
      </c>
      <c r="B484" s="4">
        <v>43244</v>
      </c>
      <c r="C484">
        <v>16</v>
      </c>
      <c r="D484" t="s">
        <v>27</v>
      </c>
      <c r="E484" t="s">
        <v>24</v>
      </c>
      <c r="F484" t="s">
        <v>25</v>
      </c>
      <c r="G484" t="s">
        <v>2063</v>
      </c>
      <c r="H484">
        <v>69</v>
      </c>
      <c r="I484">
        <v>6</v>
      </c>
      <c r="J484">
        <v>414</v>
      </c>
    </row>
    <row r="485" spans="1:10" x14ac:dyDescent="0.3">
      <c r="A485" s="3" t="s">
        <v>525</v>
      </c>
      <c r="B485" s="4">
        <v>43244</v>
      </c>
      <c r="C485">
        <v>4</v>
      </c>
      <c r="D485" t="s">
        <v>46</v>
      </c>
      <c r="E485" t="s">
        <v>63</v>
      </c>
      <c r="F485" t="s">
        <v>17</v>
      </c>
      <c r="G485" t="s">
        <v>2062</v>
      </c>
      <c r="H485">
        <v>199</v>
      </c>
      <c r="I485">
        <v>4</v>
      </c>
      <c r="J485">
        <v>796</v>
      </c>
    </row>
    <row r="486" spans="1:10" x14ac:dyDescent="0.3">
      <c r="A486" s="3" t="s">
        <v>526</v>
      </c>
      <c r="B486" s="4">
        <v>43245</v>
      </c>
      <c r="C486">
        <v>16</v>
      </c>
      <c r="D486" t="s">
        <v>27</v>
      </c>
      <c r="E486" t="s">
        <v>24</v>
      </c>
      <c r="F486" t="s">
        <v>25</v>
      </c>
      <c r="G486" t="s">
        <v>2062</v>
      </c>
      <c r="H486">
        <v>199</v>
      </c>
      <c r="I486">
        <v>7</v>
      </c>
      <c r="J486">
        <v>1393</v>
      </c>
    </row>
    <row r="487" spans="1:10" x14ac:dyDescent="0.3">
      <c r="A487" s="3" t="s">
        <v>527</v>
      </c>
      <c r="B487" s="4">
        <v>43245</v>
      </c>
      <c r="C487">
        <v>8</v>
      </c>
      <c r="D487" t="s">
        <v>40</v>
      </c>
      <c r="E487" t="s">
        <v>20</v>
      </c>
      <c r="F487" t="s">
        <v>21</v>
      </c>
      <c r="G487" t="s">
        <v>2064</v>
      </c>
      <c r="H487">
        <v>159</v>
      </c>
      <c r="I487">
        <v>4</v>
      </c>
      <c r="J487">
        <v>636</v>
      </c>
    </row>
    <row r="488" spans="1:10" x14ac:dyDescent="0.3">
      <c r="A488" s="3" t="s">
        <v>528</v>
      </c>
      <c r="B488" s="4">
        <v>43245</v>
      </c>
      <c r="C488">
        <v>4</v>
      </c>
      <c r="D488" t="s">
        <v>46</v>
      </c>
      <c r="E488" t="s">
        <v>63</v>
      </c>
      <c r="F488" t="s">
        <v>17</v>
      </c>
      <c r="G488" t="s">
        <v>2065</v>
      </c>
      <c r="H488">
        <v>289</v>
      </c>
      <c r="I488">
        <v>4</v>
      </c>
      <c r="J488">
        <v>1156</v>
      </c>
    </row>
    <row r="489" spans="1:10" x14ac:dyDescent="0.3">
      <c r="A489" s="3" t="s">
        <v>529</v>
      </c>
      <c r="B489" s="4">
        <v>43245</v>
      </c>
      <c r="C489">
        <v>20</v>
      </c>
      <c r="D489" t="s">
        <v>36</v>
      </c>
      <c r="E489" t="s">
        <v>24</v>
      </c>
      <c r="F489" t="s">
        <v>25</v>
      </c>
      <c r="G489" t="s">
        <v>2064</v>
      </c>
      <c r="H489">
        <v>159</v>
      </c>
      <c r="I489">
        <v>2</v>
      </c>
      <c r="J489">
        <v>318</v>
      </c>
    </row>
    <row r="490" spans="1:10" x14ac:dyDescent="0.3">
      <c r="A490" s="3" t="s">
        <v>530</v>
      </c>
      <c r="B490" s="4">
        <v>43245</v>
      </c>
      <c r="C490">
        <v>13</v>
      </c>
      <c r="D490" t="s">
        <v>29</v>
      </c>
      <c r="E490" t="s">
        <v>12</v>
      </c>
      <c r="F490" t="s">
        <v>13</v>
      </c>
      <c r="G490" t="s">
        <v>2064</v>
      </c>
      <c r="H490">
        <v>159</v>
      </c>
      <c r="I490">
        <v>7</v>
      </c>
      <c r="J490">
        <v>1113</v>
      </c>
    </row>
    <row r="491" spans="1:10" x14ac:dyDescent="0.3">
      <c r="A491" s="3" t="s">
        <v>531</v>
      </c>
      <c r="B491" s="4">
        <v>43245</v>
      </c>
      <c r="C491">
        <v>13</v>
      </c>
      <c r="D491" t="s">
        <v>29</v>
      </c>
      <c r="E491" t="s">
        <v>12</v>
      </c>
      <c r="F491" t="s">
        <v>13</v>
      </c>
      <c r="G491" t="s">
        <v>2064</v>
      </c>
      <c r="H491">
        <v>159</v>
      </c>
      <c r="I491">
        <v>4</v>
      </c>
      <c r="J491">
        <v>636</v>
      </c>
    </row>
    <row r="492" spans="1:10" x14ac:dyDescent="0.3">
      <c r="A492" s="3" t="s">
        <v>532</v>
      </c>
      <c r="B492" s="4">
        <v>43245</v>
      </c>
      <c r="C492">
        <v>17</v>
      </c>
      <c r="D492" t="s">
        <v>31</v>
      </c>
      <c r="E492" t="s">
        <v>32</v>
      </c>
      <c r="F492" t="s">
        <v>25</v>
      </c>
      <c r="G492" t="s">
        <v>2063</v>
      </c>
      <c r="H492">
        <v>69</v>
      </c>
      <c r="I492">
        <v>3</v>
      </c>
      <c r="J492">
        <v>207</v>
      </c>
    </row>
    <row r="493" spans="1:10" x14ac:dyDescent="0.3">
      <c r="A493" s="3" t="s">
        <v>533</v>
      </c>
      <c r="B493" s="4">
        <v>43245</v>
      </c>
      <c r="C493">
        <v>3</v>
      </c>
      <c r="D493" t="s">
        <v>38</v>
      </c>
      <c r="E493" t="s">
        <v>16</v>
      </c>
      <c r="F493" t="s">
        <v>17</v>
      </c>
      <c r="G493" t="s">
        <v>2065</v>
      </c>
      <c r="H493">
        <v>289</v>
      </c>
      <c r="I493">
        <v>6</v>
      </c>
      <c r="J493">
        <v>1734</v>
      </c>
    </row>
    <row r="494" spans="1:10" x14ac:dyDescent="0.3">
      <c r="A494" s="3" t="s">
        <v>534</v>
      </c>
      <c r="B494" s="4">
        <v>43246</v>
      </c>
      <c r="C494">
        <v>9</v>
      </c>
      <c r="D494" t="s">
        <v>19</v>
      </c>
      <c r="E494" t="s">
        <v>41</v>
      </c>
      <c r="F494" t="s">
        <v>21</v>
      </c>
      <c r="G494" t="s">
        <v>2061</v>
      </c>
      <c r="H494">
        <v>399</v>
      </c>
      <c r="I494">
        <v>2</v>
      </c>
      <c r="J494">
        <v>798</v>
      </c>
    </row>
    <row r="495" spans="1:10" x14ac:dyDescent="0.3">
      <c r="A495" s="3" t="s">
        <v>535</v>
      </c>
      <c r="B495" s="4">
        <v>43246</v>
      </c>
      <c r="C495">
        <v>16</v>
      </c>
      <c r="D495" t="s">
        <v>27</v>
      </c>
      <c r="E495" t="s">
        <v>32</v>
      </c>
      <c r="F495" t="s">
        <v>25</v>
      </c>
      <c r="G495" t="s">
        <v>2064</v>
      </c>
      <c r="H495">
        <v>159</v>
      </c>
      <c r="I495">
        <v>9</v>
      </c>
      <c r="J495">
        <v>1431</v>
      </c>
    </row>
    <row r="496" spans="1:10" x14ac:dyDescent="0.3">
      <c r="A496" s="3" t="s">
        <v>536</v>
      </c>
      <c r="B496" s="4">
        <v>43246</v>
      </c>
      <c r="C496">
        <v>13</v>
      </c>
      <c r="D496" t="s">
        <v>29</v>
      </c>
      <c r="E496" t="s">
        <v>12</v>
      </c>
      <c r="F496" t="s">
        <v>13</v>
      </c>
      <c r="G496" t="s">
        <v>2062</v>
      </c>
      <c r="H496">
        <v>199</v>
      </c>
      <c r="I496">
        <v>5</v>
      </c>
      <c r="J496">
        <v>995</v>
      </c>
    </row>
    <row r="497" spans="1:10" x14ac:dyDescent="0.3">
      <c r="A497" s="3" t="s">
        <v>537</v>
      </c>
      <c r="B497" s="4">
        <v>43246</v>
      </c>
      <c r="C497">
        <v>9</v>
      </c>
      <c r="D497" t="s">
        <v>19</v>
      </c>
      <c r="E497" t="s">
        <v>20</v>
      </c>
      <c r="F497" t="s">
        <v>21</v>
      </c>
      <c r="G497" t="s">
        <v>2065</v>
      </c>
      <c r="H497">
        <v>289</v>
      </c>
      <c r="I497">
        <v>6</v>
      </c>
      <c r="J497">
        <v>1734</v>
      </c>
    </row>
    <row r="498" spans="1:10" x14ac:dyDescent="0.3">
      <c r="A498" s="3" t="s">
        <v>538</v>
      </c>
      <c r="B498" s="4">
        <v>43246</v>
      </c>
      <c r="C498">
        <v>4</v>
      </c>
      <c r="D498" t="s">
        <v>46</v>
      </c>
      <c r="E498" t="s">
        <v>63</v>
      </c>
      <c r="F498" t="s">
        <v>17</v>
      </c>
      <c r="G498" t="s">
        <v>2065</v>
      </c>
      <c r="H498">
        <v>289</v>
      </c>
      <c r="I498">
        <v>1</v>
      </c>
      <c r="J498">
        <v>289</v>
      </c>
    </row>
    <row r="499" spans="1:10" x14ac:dyDescent="0.3">
      <c r="A499" s="3" t="s">
        <v>539</v>
      </c>
      <c r="B499" s="4">
        <v>43246</v>
      </c>
      <c r="C499">
        <v>8</v>
      </c>
      <c r="D499" t="s">
        <v>40</v>
      </c>
      <c r="E499" t="s">
        <v>41</v>
      </c>
      <c r="F499" t="s">
        <v>21</v>
      </c>
      <c r="G499" t="s">
        <v>2063</v>
      </c>
      <c r="H499">
        <v>69</v>
      </c>
      <c r="I499">
        <v>8</v>
      </c>
      <c r="J499">
        <v>552</v>
      </c>
    </row>
    <row r="500" spans="1:10" x14ac:dyDescent="0.3">
      <c r="A500" s="3" t="s">
        <v>540</v>
      </c>
      <c r="B500" s="4">
        <v>43246</v>
      </c>
      <c r="C500">
        <v>18</v>
      </c>
      <c r="D500" t="s">
        <v>23</v>
      </c>
      <c r="E500" t="s">
        <v>24</v>
      </c>
      <c r="F500" t="s">
        <v>25</v>
      </c>
      <c r="G500" t="s">
        <v>2062</v>
      </c>
      <c r="H500">
        <v>199</v>
      </c>
      <c r="I500">
        <v>8</v>
      </c>
      <c r="J500">
        <v>1592</v>
      </c>
    </row>
    <row r="501" spans="1:10" x14ac:dyDescent="0.3">
      <c r="A501" s="3" t="s">
        <v>541</v>
      </c>
      <c r="B501" s="4">
        <v>43246</v>
      </c>
      <c r="C501">
        <v>4</v>
      </c>
      <c r="D501" t="s">
        <v>46</v>
      </c>
      <c r="E501" t="s">
        <v>16</v>
      </c>
      <c r="F501" t="s">
        <v>17</v>
      </c>
      <c r="G501" t="s">
        <v>2065</v>
      </c>
      <c r="H501">
        <v>289</v>
      </c>
      <c r="I501">
        <v>6</v>
      </c>
      <c r="J501">
        <v>1734</v>
      </c>
    </row>
    <row r="502" spans="1:10" x14ac:dyDescent="0.3">
      <c r="A502" s="3" t="s">
        <v>542</v>
      </c>
      <c r="B502" s="4">
        <v>43247</v>
      </c>
      <c r="C502">
        <v>2</v>
      </c>
      <c r="D502" t="s">
        <v>101</v>
      </c>
      <c r="E502" t="s">
        <v>16</v>
      </c>
      <c r="F502" t="s">
        <v>17</v>
      </c>
      <c r="G502" t="s">
        <v>2062</v>
      </c>
      <c r="H502">
        <v>199</v>
      </c>
      <c r="I502">
        <v>5</v>
      </c>
      <c r="J502">
        <v>995</v>
      </c>
    </row>
    <row r="503" spans="1:10" x14ac:dyDescent="0.3">
      <c r="A503" s="3" t="s">
        <v>543</v>
      </c>
      <c r="B503" s="4">
        <v>43247</v>
      </c>
      <c r="C503">
        <v>2</v>
      </c>
      <c r="D503" t="s">
        <v>101</v>
      </c>
      <c r="E503" t="s">
        <v>16</v>
      </c>
      <c r="F503" t="s">
        <v>17</v>
      </c>
      <c r="G503" t="s">
        <v>2062</v>
      </c>
      <c r="H503">
        <v>199</v>
      </c>
      <c r="I503">
        <v>0</v>
      </c>
      <c r="J503">
        <v>0</v>
      </c>
    </row>
    <row r="504" spans="1:10" x14ac:dyDescent="0.3">
      <c r="A504" s="3" t="s">
        <v>544</v>
      </c>
      <c r="B504" s="4">
        <v>43247</v>
      </c>
      <c r="C504">
        <v>10</v>
      </c>
      <c r="D504" t="s">
        <v>53</v>
      </c>
      <c r="E504" t="s">
        <v>41</v>
      </c>
      <c r="F504" t="s">
        <v>21</v>
      </c>
      <c r="G504" t="s">
        <v>2065</v>
      </c>
      <c r="H504">
        <v>289</v>
      </c>
      <c r="I504">
        <v>8</v>
      </c>
      <c r="J504">
        <v>2312</v>
      </c>
    </row>
    <row r="505" spans="1:10" x14ac:dyDescent="0.3">
      <c r="A505" s="3" t="s">
        <v>545</v>
      </c>
      <c r="B505" s="4">
        <v>43248</v>
      </c>
      <c r="C505">
        <v>9</v>
      </c>
      <c r="D505" t="s">
        <v>19</v>
      </c>
      <c r="E505" t="s">
        <v>20</v>
      </c>
      <c r="F505" t="s">
        <v>21</v>
      </c>
      <c r="G505" t="s">
        <v>2062</v>
      </c>
      <c r="H505">
        <v>199</v>
      </c>
      <c r="I505">
        <v>6</v>
      </c>
      <c r="J505">
        <v>1194</v>
      </c>
    </row>
    <row r="506" spans="1:10" x14ac:dyDescent="0.3">
      <c r="A506" s="3" t="s">
        <v>546</v>
      </c>
      <c r="B506" s="4">
        <v>43249</v>
      </c>
      <c r="C506">
        <v>12</v>
      </c>
      <c r="D506" t="s">
        <v>61</v>
      </c>
      <c r="E506" t="s">
        <v>58</v>
      </c>
      <c r="F506" t="s">
        <v>13</v>
      </c>
      <c r="G506" t="s">
        <v>2062</v>
      </c>
      <c r="H506">
        <v>199</v>
      </c>
      <c r="I506">
        <v>2</v>
      </c>
      <c r="J506">
        <v>398</v>
      </c>
    </row>
    <row r="507" spans="1:10" x14ac:dyDescent="0.3">
      <c r="A507" s="3" t="s">
        <v>547</v>
      </c>
      <c r="B507" s="4">
        <v>43249</v>
      </c>
      <c r="C507">
        <v>17</v>
      </c>
      <c r="D507" t="s">
        <v>31</v>
      </c>
      <c r="E507" t="s">
        <v>24</v>
      </c>
      <c r="F507" t="s">
        <v>25</v>
      </c>
      <c r="G507" t="s">
        <v>2063</v>
      </c>
      <c r="H507">
        <v>69</v>
      </c>
      <c r="I507">
        <v>4</v>
      </c>
      <c r="J507">
        <v>276</v>
      </c>
    </row>
    <row r="508" spans="1:10" x14ac:dyDescent="0.3">
      <c r="A508" s="3" t="s">
        <v>548</v>
      </c>
      <c r="B508" s="4">
        <v>43249</v>
      </c>
      <c r="C508">
        <v>2</v>
      </c>
      <c r="D508" t="s">
        <v>101</v>
      </c>
      <c r="E508" t="s">
        <v>63</v>
      </c>
      <c r="F508" t="s">
        <v>17</v>
      </c>
      <c r="G508" t="s">
        <v>2061</v>
      </c>
      <c r="H508">
        <v>399</v>
      </c>
      <c r="I508">
        <v>9</v>
      </c>
      <c r="J508">
        <v>3591</v>
      </c>
    </row>
    <row r="509" spans="1:10" x14ac:dyDescent="0.3">
      <c r="A509" s="3" t="s">
        <v>549</v>
      </c>
      <c r="B509" s="4">
        <v>43249</v>
      </c>
      <c r="C509">
        <v>19</v>
      </c>
      <c r="D509" t="s">
        <v>51</v>
      </c>
      <c r="E509" t="s">
        <v>32</v>
      </c>
      <c r="F509" t="s">
        <v>25</v>
      </c>
      <c r="G509" t="s">
        <v>2061</v>
      </c>
      <c r="H509">
        <v>399</v>
      </c>
      <c r="I509">
        <v>6</v>
      </c>
      <c r="J509">
        <v>2394</v>
      </c>
    </row>
    <row r="510" spans="1:10" x14ac:dyDescent="0.3">
      <c r="A510" s="3" t="s">
        <v>550</v>
      </c>
      <c r="B510" s="4">
        <v>43250</v>
      </c>
      <c r="C510">
        <v>19</v>
      </c>
      <c r="D510" t="s">
        <v>51</v>
      </c>
      <c r="E510" t="s">
        <v>24</v>
      </c>
      <c r="F510" t="s">
        <v>25</v>
      </c>
      <c r="G510" t="s">
        <v>2064</v>
      </c>
      <c r="H510">
        <v>159</v>
      </c>
      <c r="I510">
        <v>8</v>
      </c>
      <c r="J510">
        <v>1272</v>
      </c>
    </row>
    <row r="511" spans="1:10" x14ac:dyDescent="0.3">
      <c r="A511" s="3" t="s">
        <v>551</v>
      </c>
      <c r="B511" s="4">
        <v>43250</v>
      </c>
      <c r="C511">
        <v>2</v>
      </c>
      <c r="D511" t="s">
        <v>101</v>
      </c>
      <c r="E511" t="s">
        <v>16</v>
      </c>
      <c r="F511" t="s">
        <v>17</v>
      </c>
      <c r="G511" t="s">
        <v>2063</v>
      </c>
      <c r="H511">
        <v>69</v>
      </c>
      <c r="I511">
        <v>5</v>
      </c>
      <c r="J511">
        <v>345</v>
      </c>
    </row>
    <row r="512" spans="1:10" x14ac:dyDescent="0.3">
      <c r="A512" s="3" t="s">
        <v>552</v>
      </c>
      <c r="B512" s="4">
        <v>43250</v>
      </c>
      <c r="C512">
        <v>19</v>
      </c>
      <c r="D512" t="s">
        <v>51</v>
      </c>
      <c r="E512" t="s">
        <v>24</v>
      </c>
      <c r="F512" t="s">
        <v>25</v>
      </c>
      <c r="G512" t="s">
        <v>2065</v>
      </c>
      <c r="H512">
        <v>289</v>
      </c>
      <c r="I512">
        <v>9</v>
      </c>
      <c r="J512">
        <v>2601</v>
      </c>
    </row>
    <row r="513" spans="1:10" x14ac:dyDescent="0.3">
      <c r="A513" s="3" t="s">
        <v>553</v>
      </c>
      <c r="B513" s="4">
        <v>43250</v>
      </c>
      <c r="C513">
        <v>2</v>
      </c>
      <c r="D513" t="s">
        <v>101</v>
      </c>
      <c r="E513" t="s">
        <v>63</v>
      </c>
      <c r="F513" t="s">
        <v>17</v>
      </c>
      <c r="G513" t="s">
        <v>2063</v>
      </c>
      <c r="H513">
        <v>69</v>
      </c>
      <c r="I513">
        <v>9</v>
      </c>
      <c r="J513">
        <v>621</v>
      </c>
    </row>
    <row r="514" spans="1:10" x14ac:dyDescent="0.3">
      <c r="A514" s="3" t="s">
        <v>554</v>
      </c>
      <c r="B514" s="4">
        <v>43251</v>
      </c>
      <c r="C514">
        <v>14</v>
      </c>
      <c r="D514" t="s">
        <v>34</v>
      </c>
      <c r="E514" t="s">
        <v>58</v>
      </c>
      <c r="F514" t="s">
        <v>13</v>
      </c>
      <c r="G514" t="s">
        <v>2063</v>
      </c>
      <c r="H514">
        <v>69</v>
      </c>
      <c r="I514">
        <v>3</v>
      </c>
      <c r="J514">
        <v>207</v>
      </c>
    </row>
    <row r="515" spans="1:10" x14ac:dyDescent="0.3">
      <c r="A515" s="3" t="s">
        <v>555</v>
      </c>
      <c r="B515" s="4">
        <v>43252</v>
      </c>
      <c r="C515">
        <v>14</v>
      </c>
      <c r="D515" t="s">
        <v>34</v>
      </c>
      <c r="E515" t="s">
        <v>12</v>
      </c>
      <c r="F515" t="s">
        <v>13</v>
      </c>
      <c r="G515" t="s">
        <v>2063</v>
      </c>
      <c r="H515">
        <v>69</v>
      </c>
      <c r="I515">
        <v>0</v>
      </c>
      <c r="J515">
        <v>0</v>
      </c>
    </row>
    <row r="516" spans="1:10" x14ac:dyDescent="0.3">
      <c r="A516" s="3" t="s">
        <v>556</v>
      </c>
      <c r="B516" s="4">
        <v>43252</v>
      </c>
      <c r="C516">
        <v>8</v>
      </c>
      <c r="D516" t="s">
        <v>40</v>
      </c>
      <c r="E516" t="s">
        <v>41</v>
      </c>
      <c r="F516" t="s">
        <v>21</v>
      </c>
      <c r="G516" t="s">
        <v>2065</v>
      </c>
      <c r="H516">
        <v>289</v>
      </c>
      <c r="I516">
        <v>4</v>
      </c>
      <c r="J516">
        <v>1156</v>
      </c>
    </row>
    <row r="517" spans="1:10" x14ac:dyDescent="0.3">
      <c r="A517" s="3" t="s">
        <v>557</v>
      </c>
      <c r="B517" s="4">
        <v>43252</v>
      </c>
      <c r="C517">
        <v>4</v>
      </c>
      <c r="D517" t="s">
        <v>46</v>
      </c>
      <c r="E517" t="s">
        <v>63</v>
      </c>
      <c r="F517" t="s">
        <v>17</v>
      </c>
      <c r="G517" t="s">
        <v>2065</v>
      </c>
      <c r="H517">
        <v>289</v>
      </c>
      <c r="I517">
        <v>3</v>
      </c>
      <c r="J517">
        <v>867</v>
      </c>
    </row>
    <row r="518" spans="1:10" x14ac:dyDescent="0.3">
      <c r="A518" s="3" t="s">
        <v>558</v>
      </c>
      <c r="B518" s="4">
        <v>43253</v>
      </c>
      <c r="C518">
        <v>19</v>
      </c>
      <c r="D518" t="s">
        <v>51</v>
      </c>
      <c r="E518" t="s">
        <v>24</v>
      </c>
      <c r="F518" t="s">
        <v>25</v>
      </c>
      <c r="G518" t="s">
        <v>2065</v>
      </c>
      <c r="H518">
        <v>289</v>
      </c>
      <c r="I518">
        <v>4</v>
      </c>
      <c r="J518">
        <v>1156</v>
      </c>
    </row>
    <row r="519" spans="1:10" x14ac:dyDescent="0.3">
      <c r="A519" s="3" t="s">
        <v>559</v>
      </c>
      <c r="B519" s="4">
        <v>43253</v>
      </c>
      <c r="C519">
        <v>9</v>
      </c>
      <c r="D519" t="s">
        <v>19</v>
      </c>
      <c r="E519" t="s">
        <v>20</v>
      </c>
      <c r="F519" t="s">
        <v>21</v>
      </c>
      <c r="G519" t="s">
        <v>2062</v>
      </c>
      <c r="H519">
        <v>199</v>
      </c>
      <c r="I519">
        <v>7</v>
      </c>
      <c r="J519">
        <v>1393</v>
      </c>
    </row>
    <row r="520" spans="1:10" x14ac:dyDescent="0.3">
      <c r="A520" s="3" t="s">
        <v>560</v>
      </c>
      <c r="B520" s="4">
        <v>43254</v>
      </c>
      <c r="C520">
        <v>5</v>
      </c>
      <c r="D520" t="s">
        <v>55</v>
      </c>
      <c r="E520" t="s">
        <v>63</v>
      </c>
      <c r="F520" t="s">
        <v>17</v>
      </c>
      <c r="G520" t="s">
        <v>2062</v>
      </c>
      <c r="H520">
        <v>199</v>
      </c>
      <c r="I520">
        <v>9</v>
      </c>
      <c r="J520">
        <v>1791</v>
      </c>
    </row>
    <row r="521" spans="1:10" x14ac:dyDescent="0.3">
      <c r="A521" s="3" t="s">
        <v>561</v>
      </c>
      <c r="B521" s="4">
        <v>43254</v>
      </c>
      <c r="C521">
        <v>18</v>
      </c>
      <c r="D521" t="s">
        <v>23</v>
      </c>
      <c r="E521" t="s">
        <v>24</v>
      </c>
      <c r="F521" t="s">
        <v>25</v>
      </c>
      <c r="G521" t="s">
        <v>2061</v>
      </c>
      <c r="H521">
        <v>399</v>
      </c>
      <c r="I521">
        <v>7</v>
      </c>
      <c r="J521">
        <v>2793</v>
      </c>
    </row>
    <row r="522" spans="1:10" x14ac:dyDescent="0.3">
      <c r="A522" s="3" t="s">
        <v>562</v>
      </c>
      <c r="B522" s="4">
        <v>43254</v>
      </c>
      <c r="C522">
        <v>5</v>
      </c>
      <c r="D522" t="s">
        <v>55</v>
      </c>
      <c r="E522" t="s">
        <v>63</v>
      </c>
      <c r="F522" t="s">
        <v>17</v>
      </c>
      <c r="G522" t="s">
        <v>2065</v>
      </c>
      <c r="H522">
        <v>289</v>
      </c>
      <c r="I522">
        <v>3</v>
      </c>
      <c r="J522">
        <v>867</v>
      </c>
    </row>
    <row r="523" spans="1:10" x14ac:dyDescent="0.3">
      <c r="A523" s="3" t="s">
        <v>563</v>
      </c>
      <c r="B523" s="4">
        <v>43254</v>
      </c>
      <c r="C523">
        <v>12</v>
      </c>
      <c r="D523" t="s">
        <v>61</v>
      </c>
      <c r="E523" t="s">
        <v>58</v>
      </c>
      <c r="F523" t="s">
        <v>13</v>
      </c>
      <c r="G523" t="s">
        <v>2062</v>
      </c>
      <c r="H523">
        <v>199</v>
      </c>
      <c r="I523">
        <v>9</v>
      </c>
      <c r="J523">
        <v>1791</v>
      </c>
    </row>
    <row r="524" spans="1:10" x14ac:dyDescent="0.3">
      <c r="A524" s="3" t="s">
        <v>564</v>
      </c>
      <c r="B524" s="4">
        <v>43254</v>
      </c>
      <c r="C524">
        <v>18</v>
      </c>
      <c r="D524" t="s">
        <v>23</v>
      </c>
      <c r="E524" t="s">
        <v>24</v>
      </c>
      <c r="F524" t="s">
        <v>25</v>
      </c>
      <c r="G524" t="s">
        <v>2065</v>
      </c>
      <c r="H524">
        <v>289</v>
      </c>
      <c r="I524">
        <v>7</v>
      </c>
      <c r="J524">
        <v>2023</v>
      </c>
    </row>
    <row r="525" spans="1:10" x14ac:dyDescent="0.3">
      <c r="A525" s="3" t="s">
        <v>565</v>
      </c>
      <c r="B525" s="4">
        <v>43254</v>
      </c>
      <c r="C525">
        <v>4</v>
      </c>
      <c r="D525" t="s">
        <v>46</v>
      </c>
      <c r="E525" t="s">
        <v>16</v>
      </c>
      <c r="F525" t="s">
        <v>17</v>
      </c>
      <c r="G525" t="s">
        <v>2063</v>
      </c>
      <c r="H525">
        <v>69</v>
      </c>
      <c r="I525">
        <v>9</v>
      </c>
      <c r="J525">
        <v>621</v>
      </c>
    </row>
    <row r="526" spans="1:10" x14ac:dyDescent="0.3">
      <c r="A526" s="3" t="s">
        <v>566</v>
      </c>
      <c r="B526" s="4">
        <v>43254</v>
      </c>
      <c r="C526">
        <v>7</v>
      </c>
      <c r="D526" t="s">
        <v>83</v>
      </c>
      <c r="E526" t="s">
        <v>20</v>
      </c>
      <c r="F526" t="s">
        <v>21</v>
      </c>
      <c r="G526" t="s">
        <v>2064</v>
      </c>
      <c r="H526">
        <v>159</v>
      </c>
      <c r="I526">
        <v>3</v>
      </c>
      <c r="J526">
        <v>477</v>
      </c>
    </row>
    <row r="527" spans="1:10" x14ac:dyDescent="0.3">
      <c r="A527" s="3" t="s">
        <v>567</v>
      </c>
      <c r="B527" s="4">
        <v>43254</v>
      </c>
      <c r="C527">
        <v>20</v>
      </c>
      <c r="D527" t="s">
        <v>36</v>
      </c>
      <c r="E527" t="s">
        <v>32</v>
      </c>
      <c r="F527" t="s">
        <v>25</v>
      </c>
      <c r="G527" t="s">
        <v>2065</v>
      </c>
      <c r="H527">
        <v>289</v>
      </c>
      <c r="I527">
        <v>7</v>
      </c>
      <c r="J527">
        <v>2023</v>
      </c>
    </row>
    <row r="528" spans="1:10" x14ac:dyDescent="0.3">
      <c r="A528" s="3" t="s">
        <v>568</v>
      </c>
      <c r="B528" s="4">
        <v>43254</v>
      </c>
      <c r="C528">
        <v>1</v>
      </c>
      <c r="D528" t="s">
        <v>15</v>
      </c>
      <c r="E528" t="s">
        <v>63</v>
      </c>
      <c r="F528" t="s">
        <v>17</v>
      </c>
      <c r="G528" t="s">
        <v>2065</v>
      </c>
      <c r="H528">
        <v>289</v>
      </c>
      <c r="I528">
        <v>7</v>
      </c>
      <c r="J528">
        <v>2023</v>
      </c>
    </row>
    <row r="529" spans="1:10" x14ac:dyDescent="0.3">
      <c r="A529" s="3" t="s">
        <v>569</v>
      </c>
      <c r="B529" s="4">
        <v>43254</v>
      </c>
      <c r="C529">
        <v>4</v>
      </c>
      <c r="D529" t="s">
        <v>46</v>
      </c>
      <c r="E529" t="s">
        <v>16</v>
      </c>
      <c r="F529" t="s">
        <v>17</v>
      </c>
      <c r="G529" t="s">
        <v>2065</v>
      </c>
      <c r="H529">
        <v>289</v>
      </c>
      <c r="I529">
        <v>9</v>
      </c>
      <c r="J529">
        <v>2601</v>
      </c>
    </row>
    <row r="530" spans="1:10" x14ac:dyDescent="0.3">
      <c r="A530" s="3" t="s">
        <v>570</v>
      </c>
      <c r="B530" s="4">
        <v>43254</v>
      </c>
      <c r="C530">
        <v>13</v>
      </c>
      <c r="D530" t="s">
        <v>29</v>
      </c>
      <c r="E530" t="s">
        <v>58</v>
      </c>
      <c r="F530" t="s">
        <v>13</v>
      </c>
      <c r="G530" t="s">
        <v>2062</v>
      </c>
      <c r="H530">
        <v>199</v>
      </c>
      <c r="I530">
        <v>8</v>
      </c>
      <c r="J530">
        <v>1592</v>
      </c>
    </row>
    <row r="531" spans="1:10" x14ac:dyDescent="0.3">
      <c r="A531" s="3" t="s">
        <v>571</v>
      </c>
      <c r="B531" s="4">
        <v>43254</v>
      </c>
      <c r="C531">
        <v>16</v>
      </c>
      <c r="D531" t="s">
        <v>27</v>
      </c>
      <c r="E531" t="s">
        <v>32</v>
      </c>
      <c r="F531" t="s">
        <v>25</v>
      </c>
      <c r="G531" t="s">
        <v>2061</v>
      </c>
      <c r="H531">
        <v>399</v>
      </c>
      <c r="I531">
        <v>7</v>
      </c>
      <c r="J531">
        <v>2793</v>
      </c>
    </row>
    <row r="532" spans="1:10" x14ac:dyDescent="0.3">
      <c r="A532" s="3" t="s">
        <v>572</v>
      </c>
      <c r="B532" s="4">
        <v>43255</v>
      </c>
      <c r="C532">
        <v>8</v>
      </c>
      <c r="D532" t="s">
        <v>40</v>
      </c>
      <c r="E532" t="s">
        <v>20</v>
      </c>
      <c r="F532" t="s">
        <v>21</v>
      </c>
      <c r="G532" t="s">
        <v>2062</v>
      </c>
      <c r="H532">
        <v>199</v>
      </c>
      <c r="I532">
        <v>3</v>
      </c>
      <c r="J532">
        <v>597</v>
      </c>
    </row>
    <row r="533" spans="1:10" x14ac:dyDescent="0.3">
      <c r="A533" s="3" t="s">
        <v>573</v>
      </c>
      <c r="B533" s="4">
        <v>43255</v>
      </c>
      <c r="C533">
        <v>11</v>
      </c>
      <c r="D533" t="s">
        <v>11</v>
      </c>
      <c r="E533" t="s">
        <v>58</v>
      </c>
      <c r="F533" t="s">
        <v>13</v>
      </c>
      <c r="G533" t="s">
        <v>2061</v>
      </c>
      <c r="H533">
        <v>399</v>
      </c>
      <c r="I533">
        <v>8</v>
      </c>
      <c r="J533">
        <v>3192</v>
      </c>
    </row>
    <row r="534" spans="1:10" x14ac:dyDescent="0.3">
      <c r="A534" s="3" t="s">
        <v>574</v>
      </c>
      <c r="B534" s="4">
        <v>43256</v>
      </c>
      <c r="C534">
        <v>8</v>
      </c>
      <c r="D534" t="s">
        <v>40</v>
      </c>
      <c r="E534" t="s">
        <v>41</v>
      </c>
      <c r="F534" t="s">
        <v>21</v>
      </c>
      <c r="G534" t="s">
        <v>2062</v>
      </c>
      <c r="H534">
        <v>199</v>
      </c>
      <c r="I534">
        <v>5</v>
      </c>
      <c r="J534">
        <v>995</v>
      </c>
    </row>
    <row r="535" spans="1:10" x14ac:dyDescent="0.3">
      <c r="A535" s="3" t="s">
        <v>575</v>
      </c>
      <c r="B535" s="4">
        <v>43256</v>
      </c>
      <c r="C535">
        <v>7</v>
      </c>
      <c r="D535" t="s">
        <v>83</v>
      </c>
      <c r="E535" t="s">
        <v>41</v>
      </c>
      <c r="F535" t="s">
        <v>21</v>
      </c>
      <c r="G535" t="s">
        <v>2064</v>
      </c>
      <c r="H535">
        <v>159</v>
      </c>
      <c r="I535">
        <v>9</v>
      </c>
      <c r="J535">
        <v>1431</v>
      </c>
    </row>
    <row r="536" spans="1:10" x14ac:dyDescent="0.3">
      <c r="A536" s="3" t="s">
        <v>576</v>
      </c>
      <c r="B536" s="4">
        <v>43256</v>
      </c>
      <c r="C536">
        <v>19</v>
      </c>
      <c r="D536" t="s">
        <v>51</v>
      </c>
      <c r="E536" t="s">
        <v>24</v>
      </c>
      <c r="F536" t="s">
        <v>25</v>
      </c>
      <c r="G536" t="s">
        <v>2062</v>
      </c>
      <c r="H536">
        <v>199</v>
      </c>
      <c r="I536">
        <v>2</v>
      </c>
      <c r="J536">
        <v>398</v>
      </c>
    </row>
    <row r="537" spans="1:10" x14ac:dyDescent="0.3">
      <c r="A537" s="3" t="s">
        <v>577</v>
      </c>
      <c r="B537" s="4">
        <v>43256</v>
      </c>
      <c r="C537">
        <v>17</v>
      </c>
      <c r="D537" t="s">
        <v>31</v>
      </c>
      <c r="E537" t="s">
        <v>32</v>
      </c>
      <c r="F537" t="s">
        <v>25</v>
      </c>
      <c r="G537" t="s">
        <v>2063</v>
      </c>
      <c r="H537">
        <v>69</v>
      </c>
      <c r="I537">
        <v>0</v>
      </c>
      <c r="J537">
        <v>0</v>
      </c>
    </row>
    <row r="538" spans="1:10" x14ac:dyDescent="0.3">
      <c r="A538" s="3" t="s">
        <v>578</v>
      </c>
      <c r="B538" s="4">
        <v>43257</v>
      </c>
      <c r="C538">
        <v>9</v>
      </c>
      <c r="D538" t="s">
        <v>19</v>
      </c>
      <c r="E538" t="s">
        <v>41</v>
      </c>
      <c r="F538" t="s">
        <v>21</v>
      </c>
      <c r="G538" t="s">
        <v>2062</v>
      </c>
      <c r="H538">
        <v>199</v>
      </c>
      <c r="I538">
        <v>1</v>
      </c>
      <c r="J538">
        <v>199</v>
      </c>
    </row>
    <row r="539" spans="1:10" x14ac:dyDescent="0.3">
      <c r="A539" s="3" t="s">
        <v>579</v>
      </c>
      <c r="B539" s="4">
        <v>43257</v>
      </c>
      <c r="C539">
        <v>8</v>
      </c>
      <c r="D539" t="s">
        <v>40</v>
      </c>
      <c r="E539" t="s">
        <v>41</v>
      </c>
      <c r="F539" t="s">
        <v>21</v>
      </c>
      <c r="G539" t="s">
        <v>2062</v>
      </c>
      <c r="H539">
        <v>199</v>
      </c>
      <c r="I539">
        <v>2</v>
      </c>
      <c r="J539">
        <v>398</v>
      </c>
    </row>
    <row r="540" spans="1:10" x14ac:dyDescent="0.3">
      <c r="A540" s="3" t="s">
        <v>580</v>
      </c>
      <c r="B540" s="4">
        <v>43258</v>
      </c>
      <c r="C540">
        <v>19</v>
      </c>
      <c r="D540" t="s">
        <v>51</v>
      </c>
      <c r="E540" t="s">
        <v>24</v>
      </c>
      <c r="F540" t="s">
        <v>25</v>
      </c>
      <c r="G540" t="s">
        <v>2062</v>
      </c>
      <c r="H540">
        <v>199</v>
      </c>
      <c r="I540">
        <v>0</v>
      </c>
      <c r="J540">
        <v>0</v>
      </c>
    </row>
    <row r="541" spans="1:10" x14ac:dyDescent="0.3">
      <c r="A541" s="3" t="s">
        <v>581</v>
      </c>
      <c r="B541" s="4">
        <v>43259</v>
      </c>
      <c r="C541">
        <v>9</v>
      </c>
      <c r="D541" t="s">
        <v>19</v>
      </c>
      <c r="E541" t="s">
        <v>41</v>
      </c>
      <c r="F541" t="s">
        <v>21</v>
      </c>
      <c r="G541" t="s">
        <v>2064</v>
      </c>
      <c r="H541">
        <v>159</v>
      </c>
      <c r="I541">
        <v>3</v>
      </c>
      <c r="J541">
        <v>477</v>
      </c>
    </row>
    <row r="542" spans="1:10" x14ac:dyDescent="0.3">
      <c r="A542" s="3" t="s">
        <v>582</v>
      </c>
      <c r="B542" s="4">
        <v>43259</v>
      </c>
      <c r="C542">
        <v>9</v>
      </c>
      <c r="D542" t="s">
        <v>19</v>
      </c>
      <c r="E542" t="s">
        <v>41</v>
      </c>
      <c r="F542" t="s">
        <v>21</v>
      </c>
      <c r="G542" t="s">
        <v>2065</v>
      </c>
      <c r="H542">
        <v>289</v>
      </c>
      <c r="I542">
        <v>9</v>
      </c>
      <c r="J542">
        <v>2601</v>
      </c>
    </row>
    <row r="543" spans="1:10" x14ac:dyDescent="0.3">
      <c r="A543" s="3" t="s">
        <v>583</v>
      </c>
      <c r="B543" s="4">
        <v>43259</v>
      </c>
      <c r="C543">
        <v>9</v>
      </c>
      <c r="D543" t="s">
        <v>19</v>
      </c>
      <c r="E543" t="s">
        <v>41</v>
      </c>
      <c r="F543" t="s">
        <v>21</v>
      </c>
      <c r="G543" t="s">
        <v>2061</v>
      </c>
      <c r="H543">
        <v>399</v>
      </c>
      <c r="I543">
        <v>5</v>
      </c>
      <c r="J543">
        <v>1995</v>
      </c>
    </row>
    <row r="544" spans="1:10" x14ac:dyDescent="0.3">
      <c r="A544" s="3" t="s">
        <v>584</v>
      </c>
      <c r="B544" s="4">
        <v>43259</v>
      </c>
      <c r="C544">
        <v>20</v>
      </c>
      <c r="D544" t="s">
        <v>36</v>
      </c>
      <c r="E544" t="s">
        <v>32</v>
      </c>
      <c r="F544" t="s">
        <v>25</v>
      </c>
      <c r="G544" t="s">
        <v>2064</v>
      </c>
      <c r="H544">
        <v>159</v>
      </c>
      <c r="I544">
        <v>5</v>
      </c>
      <c r="J544">
        <v>795</v>
      </c>
    </row>
    <row r="545" spans="1:10" x14ac:dyDescent="0.3">
      <c r="A545" s="3" t="s">
        <v>585</v>
      </c>
      <c r="B545" s="4">
        <v>43260</v>
      </c>
      <c r="C545">
        <v>9</v>
      </c>
      <c r="D545" t="s">
        <v>19</v>
      </c>
      <c r="E545" t="s">
        <v>41</v>
      </c>
      <c r="F545" t="s">
        <v>21</v>
      </c>
      <c r="G545" t="s">
        <v>2065</v>
      </c>
      <c r="H545">
        <v>289</v>
      </c>
      <c r="I545">
        <v>6</v>
      </c>
      <c r="J545">
        <v>1734</v>
      </c>
    </row>
    <row r="546" spans="1:10" x14ac:dyDescent="0.3">
      <c r="A546" s="3" t="s">
        <v>586</v>
      </c>
      <c r="B546" s="4">
        <v>43260</v>
      </c>
      <c r="C546">
        <v>14</v>
      </c>
      <c r="D546" t="s">
        <v>34</v>
      </c>
      <c r="E546" t="s">
        <v>58</v>
      </c>
      <c r="F546" t="s">
        <v>13</v>
      </c>
      <c r="G546" t="s">
        <v>2061</v>
      </c>
      <c r="H546">
        <v>399</v>
      </c>
      <c r="I546">
        <v>0</v>
      </c>
      <c r="J546">
        <v>0</v>
      </c>
    </row>
    <row r="547" spans="1:10" x14ac:dyDescent="0.3">
      <c r="A547" s="3" t="s">
        <v>587</v>
      </c>
      <c r="B547" s="4">
        <v>43261</v>
      </c>
      <c r="C547">
        <v>4</v>
      </c>
      <c r="D547" t="s">
        <v>46</v>
      </c>
      <c r="E547" t="s">
        <v>63</v>
      </c>
      <c r="F547" t="s">
        <v>17</v>
      </c>
      <c r="G547" t="s">
        <v>2062</v>
      </c>
      <c r="H547">
        <v>199</v>
      </c>
      <c r="I547">
        <v>5</v>
      </c>
      <c r="J547">
        <v>995</v>
      </c>
    </row>
    <row r="548" spans="1:10" x14ac:dyDescent="0.3">
      <c r="A548" s="3" t="s">
        <v>588</v>
      </c>
      <c r="B548" s="4">
        <v>43262</v>
      </c>
      <c r="C548">
        <v>6</v>
      </c>
      <c r="D548" t="s">
        <v>43</v>
      </c>
      <c r="E548" t="s">
        <v>20</v>
      </c>
      <c r="F548" t="s">
        <v>21</v>
      </c>
      <c r="G548" t="s">
        <v>2063</v>
      </c>
      <c r="H548">
        <v>69</v>
      </c>
      <c r="I548">
        <v>7</v>
      </c>
      <c r="J548">
        <v>483</v>
      </c>
    </row>
    <row r="549" spans="1:10" x14ac:dyDescent="0.3">
      <c r="A549" s="3" t="s">
        <v>589</v>
      </c>
      <c r="B549" s="4">
        <v>43262</v>
      </c>
      <c r="C549">
        <v>2</v>
      </c>
      <c r="D549" t="s">
        <v>101</v>
      </c>
      <c r="E549" t="s">
        <v>63</v>
      </c>
      <c r="F549" t="s">
        <v>17</v>
      </c>
      <c r="G549" t="s">
        <v>2062</v>
      </c>
      <c r="H549">
        <v>199</v>
      </c>
      <c r="I549">
        <v>7</v>
      </c>
      <c r="J549">
        <v>1393</v>
      </c>
    </row>
    <row r="550" spans="1:10" x14ac:dyDescent="0.3">
      <c r="A550" s="3" t="s">
        <v>590</v>
      </c>
      <c r="B550" s="4">
        <v>43262</v>
      </c>
      <c r="C550">
        <v>17</v>
      </c>
      <c r="D550" t="s">
        <v>31</v>
      </c>
      <c r="E550" t="s">
        <v>24</v>
      </c>
      <c r="F550" t="s">
        <v>25</v>
      </c>
      <c r="G550" t="s">
        <v>2062</v>
      </c>
      <c r="H550">
        <v>199</v>
      </c>
      <c r="I550">
        <v>2</v>
      </c>
      <c r="J550">
        <v>398</v>
      </c>
    </row>
    <row r="551" spans="1:10" x14ac:dyDescent="0.3">
      <c r="A551" s="3" t="s">
        <v>591</v>
      </c>
      <c r="B551" s="4">
        <v>43262</v>
      </c>
      <c r="C551">
        <v>18</v>
      </c>
      <c r="D551" t="s">
        <v>23</v>
      </c>
      <c r="E551" t="s">
        <v>24</v>
      </c>
      <c r="F551" t="s">
        <v>25</v>
      </c>
      <c r="G551" t="s">
        <v>2064</v>
      </c>
      <c r="H551">
        <v>159</v>
      </c>
      <c r="I551">
        <v>0</v>
      </c>
      <c r="J551">
        <v>0</v>
      </c>
    </row>
    <row r="552" spans="1:10" x14ac:dyDescent="0.3">
      <c r="A552" s="3" t="s">
        <v>592</v>
      </c>
      <c r="B552" s="4">
        <v>43262</v>
      </c>
      <c r="C552">
        <v>5</v>
      </c>
      <c r="D552" t="s">
        <v>55</v>
      </c>
      <c r="E552" t="s">
        <v>16</v>
      </c>
      <c r="F552" t="s">
        <v>17</v>
      </c>
      <c r="G552" t="s">
        <v>2063</v>
      </c>
      <c r="H552">
        <v>69</v>
      </c>
      <c r="I552">
        <v>5</v>
      </c>
      <c r="J552">
        <v>345</v>
      </c>
    </row>
    <row r="553" spans="1:10" x14ac:dyDescent="0.3">
      <c r="A553" s="3" t="s">
        <v>593</v>
      </c>
      <c r="B553" s="4">
        <v>43262</v>
      </c>
      <c r="C553">
        <v>2</v>
      </c>
      <c r="D553" t="s">
        <v>101</v>
      </c>
      <c r="E553" t="s">
        <v>63</v>
      </c>
      <c r="F553" t="s">
        <v>17</v>
      </c>
      <c r="G553" t="s">
        <v>2065</v>
      </c>
      <c r="H553">
        <v>289</v>
      </c>
      <c r="I553">
        <v>5</v>
      </c>
      <c r="J553">
        <v>1445</v>
      </c>
    </row>
    <row r="554" spans="1:10" x14ac:dyDescent="0.3">
      <c r="A554" s="3" t="s">
        <v>594</v>
      </c>
      <c r="B554" s="4">
        <v>43262</v>
      </c>
      <c r="C554">
        <v>11</v>
      </c>
      <c r="D554" t="s">
        <v>11</v>
      </c>
      <c r="E554" t="s">
        <v>12</v>
      </c>
      <c r="F554" t="s">
        <v>13</v>
      </c>
      <c r="G554" t="s">
        <v>2061</v>
      </c>
      <c r="H554">
        <v>399</v>
      </c>
      <c r="I554">
        <v>0</v>
      </c>
      <c r="J554">
        <v>0</v>
      </c>
    </row>
    <row r="555" spans="1:10" x14ac:dyDescent="0.3">
      <c r="A555" s="3" t="s">
        <v>595</v>
      </c>
      <c r="B555" s="4">
        <v>43263</v>
      </c>
      <c r="C555">
        <v>19</v>
      </c>
      <c r="D555" t="s">
        <v>51</v>
      </c>
      <c r="E555" t="s">
        <v>24</v>
      </c>
      <c r="F555" t="s">
        <v>25</v>
      </c>
      <c r="G555" t="s">
        <v>2062</v>
      </c>
      <c r="H555">
        <v>199</v>
      </c>
      <c r="I555">
        <v>4</v>
      </c>
      <c r="J555">
        <v>796</v>
      </c>
    </row>
    <row r="556" spans="1:10" x14ac:dyDescent="0.3">
      <c r="A556" s="3" t="s">
        <v>596</v>
      </c>
      <c r="B556" s="4">
        <v>43263</v>
      </c>
      <c r="C556">
        <v>6</v>
      </c>
      <c r="D556" t="s">
        <v>43</v>
      </c>
      <c r="E556" t="s">
        <v>20</v>
      </c>
      <c r="F556" t="s">
        <v>21</v>
      </c>
      <c r="G556" t="s">
        <v>2062</v>
      </c>
      <c r="H556">
        <v>199</v>
      </c>
      <c r="I556">
        <v>9</v>
      </c>
      <c r="J556">
        <v>1791</v>
      </c>
    </row>
    <row r="557" spans="1:10" x14ac:dyDescent="0.3">
      <c r="A557" s="3" t="s">
        <v>597</v>
      </c>
      <c r="B557" s="4">
        <v>43263</v>
      </c>
      <c r="C557">
        <v>10</v>
      </c>
      <c r="D557" t="s">
        <v>53</v>
      </c>
      <c r="E557" t="s">
        <v>41</v>
      </c>
      <c r="F557" t="s">
        <v>21</v>
      </c>
      <c r="G557" t="s">
        <v>2061</v>
      </c>
      <c r="H557">
        <v>399</v>
      </c>
      <c r="I557">
        <v>0</v>
      </c>
      <c r="J557">
        <v>0</v>
      </c>
    </row>
    <row r="558" spans="1:10" x14ac:dyDescent="0.3">
      <c r="A558" s="3" t="s">
        <v>598</v>
      </c>
      <c r="B558" s="4">
        <v>43263</v>
      </c>
      <c r="C558">
        <v>5</v>
      </c>
      <c r="D558" t="s">
        <v>55</v>
      </c>
      <c r="E558" t="s">
        <v>63</v>
      </c>
      <c r="F558" t="s">
        <v>17</v>
      </c>
      <c r="G558" t="s">
        <v>2064</v>
      </c>
      <c r="H558">
        <v>159</v>
      </c>
      <c r="I558">
        <v>1</v>
      </c>
      <c r="J558">
        <v>159</v>
      </c>
    </row>
    <row r="559" spans="1:10" x14ac:dyDescent="0.3">
      <c r="A559" s="3" t="s">
        <v>599</v>
      </c>
      <c r="B559" s="4">
        <v>43264</v>
      </c>
      <c r="C559">
        <v>14</v>
      </c>
      <c r="D559" t="s">
        <v>34</v>
      </c>
      <c r="E559" t="s">
        <v>58</v>
      </c>
      <c r="F559" t="s">
        <v>13</v>
      </c>
      <c r="G559" t="s">
        <v>2061</v>
      </c>
      <c r="H559">
        <v>399</v>
      </c>
      <c r="I559">
        <v>9</v>
      </c>
      <c r="J559">
        <v>3591</v>
      </c>
    </row>
    <row r="560" spans="1:10" x14ac:dyDescent="0.3">
      <c r="A560" s="3" t="s">
        <v>600</v>
      </c>
      <c r="B560" s="4">
        <v>43264</v>
      </c>
      <c r="C560">
        <v>2</v>
      </c>
      <c r="D560" t="s">
        <v>101</v>
      </c>
      <c r="E560" t="s">
        <v>63</v>
      </c>
      <c r="F560" t="s">
        <v>17</v>
      </c>
      <c r="G560" t="s">
        <v>2065</v>
      </c>
      <c r="H560">
        <v>289</v>
      </c>
      <c r="I560">
        <v>2</v>
      </c>
      <c r="J560">
        <v>578</v>
      </c>
    </row>
    <row r="561" spans="1:10" x14ac:dyDescent="0.3">
      <c r="A561" s="3" t="s">
        <v>601</v>
      </c>
      <c r="B561" s="4">
        <v>43264</v>
      </c>
      <c r="C561">
        <v>15</v>
      </c>
      <c r="D561" t="s">
        <v>113</v>
      </c>
      <c r="E561" t="s">
        <v>58</v>
      </c>
      <c r="F561" t="s">
        <v>13</v>
      </c>
      <c r="G561" t="s">
        <v>2065</v>
      </c>
      <c r="H561">
        <v>289</v>
      </c>
      <c r="I561">
        <v>5</v>
      </c>
      <c r="J561">
        <v>1445</v>
      </c>
    </row>
    <row r="562" spans="1:10" x14ac:dyDescent="0.3">
      <c r="A562" s="3" t="s">
        <v>602</v>
      </c>
      <c r="B562" s="4">
        <v>43265</v>
      </c>
      <c r="C562">
        <v>13</v>
      </c>
      <c r="D562" t="s">
        <v>29</v>
      </c>
      <c r="E562" t="s">
        <v>12</v>
      </c>
      <c r="F562" t="s">
        <v>13</v>
      </c>
      <c r="G562" t="s">
        <v>2065</v>
      </c>
      <c r="H562">
        <v>289</v>
      </c>
      <c r="I562">
        <v>3</v>
      </c>
      <c r="J562">
        <v>867</v>
      </c>
    </row>
    <row r="563" spans="1:10" x14ac:dyDescent="0.3">
      <c r="A563" s="3" t="s">
        <v>603</v>
      </c>
      <c r="B563" s="4">
        <v>43266</v>
      </c>
      <c r="C563">
        <v>17</v>
      </c>
      <c r="D563" t="s">
        <v>31</v>
      </c>
      <c r="E563" t="s">
        <v>32</v>
      </c>
      <c r="F563" t="s">
        <v>25</v>
      </c>
      <c r="G563" t="s">
        <v>2065</v>
      </c>
      <c r="H563">
        <v>289</v>
      </c>
      <c r="I563">
        <v>6</v>
      </c>
      <c r="J563">
        <v>1734</v>
      </c>
    </row>
    <row r="564" spans="1:10" x14ac:dyDescent="0.3">
      <c r="A564" s="3" t="s">
        <v>604</v>
      </c>
      <c r="B564" s="4">
        <v>43267</v>
      </c>
      <c r="C564">
        <v>13</v>
      </c>
      <c r="D564" t="s">
        <v>29</v>
      </c>
      <c r="E564" t="s">
        <v>12</v>
      </c>
      <c r="F564" t="s">
        <v>13</v>
      </c>
      <c r="G564" t="s">
        <v>2061</v>
      </c>
      <c r="H564">
        <v>399</v>
      </c>
      <c r="I564">
        <v>0</v>
      </c>
      <c r="J564">
        <v>0</v>
      </c>
    </row>
    <row r="565" spans="1:10" x14ac:dyDescent="0.3">
      <c r="A565" s="3" t="s">
        <v>605</v>
      </c>
      <c r="B565" s="4">
        <v>43267</v>
      </c>
      <c r="C565">
        <v>15</v>
      </c>
      <c r="D565" t="s">
        <v>113</v>
      </c>
      <c r="E565" t="s">
        <v>12</v>
      </c>
      <c r="F565" t="s">
        <v>13</v>
      </c>
      <c r="G565" t="s">
        <v>2061</v>
      </c>
      <c r="H565">
        <v>399</v>
      </c>
      <c r="I565">
        <v>6</v>
      </c>
      <c r="J565">
        <v>2394</v>
      </c>
    </row>
    <row r="566" spans="1:10" x14ac:dyDescent="0.3">
      <c r="A566" s="3" t="s">
        <v>606</v>
      </c>
      <c r="B566" s="4">
        <v>43267</v>
      </c>
      <c r="C566">
        <v>1</v>
      </c>
      <c r="D566" t="s">
        <v>15</v>
      </c>
      <c r="E566" t="s">
        <v>16</v>
      </c>
      <c r="F566" t="s">
        <v>17</v>
      </c>
      <c r="G566" t="s">
        <v>2062</v>
      </c>
      <c r="H566">
        <v>199</v>
      </c>
      <c r="I566">
        <v>0</v>
      </c>
      <c r="J566">
        <v>0</v>
      </c>
    </row>
    <row r="567" spans="1:10" x14ac:dyDescent="0.3">
      <c r="A567" s="3" t="s">
        <v>607</v>
      </c>
      <c r="B567" s="4">
        <v>43267</v>
      </c>
      <c r="C567">
        <v>10</v>
      </c>
      <c r="D567" t="s">
        <v>53</v>
      </c>
      <c r="E567" t="s">
        <v>20</v>
      </c>
      <c r="F567" t="s">
        <v>21</v>
      </c>
      <c r="G567" t="s">
        <v>2064</v>
      </c>
      <c r="H567">
        <v>159</v>
      </c>
      <c r="I567">
        <v>8</v>
      </c>
      <c r="J567">
        <v>1272</v>
      </c>
    </row>
    <row r="568" spans="1:10" x14ac:dyDescent="0.3">
      <c r="A568" s="3" t="s">
        <v>608</v>
      </c>
      <c r="B568" s="4">
        <v>43267</v>
      </c>
      <c r="C568">
        <v>1</v>
      </c>
      <c r="D568" t="s">
        <v>15</v>
      </c>
      <c r="E568" t="s">
        <v>63</v>
      </c>
      <c r="F568" t="s">
        <v>17</v>
      </c>
      <c r="G568" t="s">
        <v>2064</v>
      </c>
      <c r="H568">
        <v>159</v>
      </c>
      <c r="I568">
        <v>8</v>
      </c>
      <c r="J568">
        <v>1272</v>
      </c>
    </row>
    <row r="569" spans="1:10" x14ac:dyDescent="0.3">
      <c r="A569" s="3" t="s">
        <v>609</v>
      </c>
      <c r="B569" s="4">
        <v>43267</v>
      </c>
      <c r="C569">
        <v>14</v>
      </c>
      <c r="D569" t="s">
        <v>34</v>
      </c>
      <c r="E569" t="s">
        <v>58</v>
      </c>
      <c r="F569" t="s">
        <v>13</v>
      </c>
      <c r="G569" t="s">
        <v>2061</v>
      </c>
      <c r="H569">
        <v>399</v>
      </c>
      <c r="I569">
        <v>0</v>
      </c>
      <c r="J569">
        <v>0</v>
      </c>
    </row>
    <row r="570" spans="1:10" x14ac:dyDescent="0.3">
      <c r="A570" s="3" t="s">
        <v>610</v>
      </c>
      <c r="B570" s="4">
        <v>43268</v>
      </c>
      <c r="C570">
        <v>18</v>
      </c>
      <c r="D570" t="s">
        <v>23</v>
      </c>
      <c r="E570" t="s">
        <v>24</v>
      </c>
      <c r="F570" t="s">
        <v>25</v>
      </c>
      <c r="G570" t="s">
        <v>2064</v>
      </c>
      <c r="H570">
        <v>159</v>
      </c>
      <c r="I570">
        <v>7</v>
      </c>
      <c r="J570">
        <v>1113</v>
      </c>
    </row>
    <row r="571" spans="1:10" x14ac:dyDescent="0.3">
      <c r="A571" s="3" t="s">
        <v>611</v>
      </c>
      <c r="B571" s="4">
        <v>43269</v>
      </c>
      <c r="C571">
        <v>3</v>
      </c>
      <c r="D571" t="s">
        <v>38</v>
      </c>
      <c r="E571" t="s">
        <v>63</v>
      </c>
      <c r="F571" t="s">
        <v>17</v>
      </c>
      <c r="G571" t="s">
        <v>2065</v>
      </c>
      <c r="H571">
        <v>289</v>
      </c>
      <c r="I571">
        <v>3</v>
      </c>
      <c r="J571">
        <v>867</v>
      </c>
    </row>
    <row r="572" spans="1:10" x14ac:dyDescent="0.3">
      <c r="A572" s="3" t="s">
        <v>612</v>
      </c>
      <c r="B572" s="4">
        <v>43269</v>
      </c>
      <c r="C572">
        <v>3</v>
      </c>
      <c r="D572" t="s">
        <v>38</v>
      </c>
      <c r="E572" t="s">
        <v>63</v>
      </c>
      <c r="F572" t="s">
        <v>17</v>
      </c>
      <c r="G572" t="s">
        <v>2065</v>
      </c>
      <c r="H572">
        <v>289</v>
      </c>
      <c r="I572">
        <v>1</v>
      </c>
      <c r="J572">
        <v>289</v>
      </c>
    </row>
    <row r="573" spans="1:10" x14ac:dyDescent="0.3">
      <c r="A573" s="3" t="s">
        <v>613</v>
      </c>
      <c r="B573" s="4">
        <v>43269</v>
      </c>
      <c r="C573">
        <v>11</v>
      </c>
      <c r="D573" t="s">
        <v>11</v>
      </c>
      <c r="E573" t="s">
        <v>58</v>
      </c>
      <c r="F573" t="s">
        <v>13</v>
      </c>
      <c r="G573" t="s">
        <v>2064</v>
      </c>
      <c r="H573">
        <v>159</v>
      </c>
      <c r="I573">
        <v>4</v>
      </c>
      <c r="J573">
        <v>636</v>
      </c>
    </row>
    <row r="574" spans="1:10" x14ac:dyDescent="0.3">
      <c r="A574" s="3" t="s">
        <v>614</v>
      </c>
      <c r="B574" s="4">
        <v>43270</v>
      </c>
      <c r="C574">
        <v>20</v>
      </c>
      <c r="D574" t="s">
        <v>36</v>
      </c>
      <c r="E574" t="s">
        <v>24</v>
      </c>
      <c r="F574" t="s">
        <v>25</v>
      </c>
      <c r="G574" t="s">
        <v>2061</v>
      </c>
      <c r="H574">
        <v>399</v>
      </c>
      <c r="I574">
        <v>5</v>
      </c>
      <c r="J574">
        <v>1995</v>
      </c>
    </row>
    <row r="575" spans="1:10" x14ac:dyDescent="0.3">
      <c r="A575" s="3" t="s">
        <v>615</v>
      </c>
      <c r="B575" s="4">
        <v>43271</v>
      </c>
      <c r="C575">
        <v>5</v>
      </c>
      <c r="D575" t="s">
        <v>55</v>
      </c>
      <c r="E575" t="s">
        <v>16</v>
      </c>
      <c r="F575" t="s">
        <v>17</v>
      </c>
      <c r="G575" t="s">
        <v>2064</v>
      </c>
      <c r="H575">
        <v>159</v>
      </c>
      <c r="I575">
        <v>3</v>
      </c>
      <c r="J575">
        <v>477</v>
      </c>
    </row>
    <row r="576" spans="1:10" x14ac:dyDescent="0.3">
      <c r="A576" s="3" t="s">
        <v>616</v>
      </c>
      <c r="B576" s="4">
        <v>43271</v>
      </c>
      <c r="C576">
        <v>18</v>
      </c>
      <c r="D576" t="s">
        <v>23</v>
      </c>
      <c r="E576" t="s">
        <v>32</v>
      </c>
      <c r="F576" t="s">
        <v>25</v>
      </c>
      <c r="G576" t="s">
        <v>2063</v>
      </c>
      <c r="H576">
        <v>69</v>
      </c>
      <c r="I576">
        <v>1</v>
      </c>
      <c r="J576">
        <v>69</v>
      </c>
    </row>
    <row r="577" spans="1:10" x14ac:dyDescent="0.3">
      <c r="A577" s="3" t="s">
        <v>617</v>
      </c>
      <c r="B577" s="4">
        <v>43271</v>
      </c>
      <c r="C577">
        <v>4</v>
      </c>
      <c r="D577" t="s">
        <v>46</v>
      </c>
      <c r="E577" t="s">
        <v>63</v>
      </c>
      <c r="F577" t="s">
        <v>17</v>
      </c>
      <c r="G577" t="s">
        <v>2063</v>
      </c>
      <c r="H577">
        <v>69</v>
      </c>
      <c r="I577">
        <v>3</v>
      </c>
      <c r="J577">
        <v>207</v>
      </c>
    </row>
    <row r="578" spans="1:10" x14ac:dyDescent="0.3">
      <c r="A578" s="3" t="s">
        <v>618</v>
      </c>
      <c r="B578" s="4">
        <v>43271</v>
      </c>
      <c r="C578">
        <v>12</v>
      </c>
      <c r="D578" t="s">
        <v>61</v>
      </c>
      <c r="E578" t="s">
        <v>12</v>
      </c>
      <c r="F578" t="s">
        <v>13</v>
      </c>
      <c r="G578" t="s">
        <v>2064</v>
      </c>
      <c r="H578">
        <v>159</v>
      </c>
      <c r="I578">
        <v>6</v>
      </c>
      <c r="J578">
        <v>954</v>
      </c>
    </row>
    <row r="579" spans="1:10" x14ac:dyDescent="0.3">
      <c r="A579" s="3" t="s">
        <v>619</v>
      </c>
      <c r="B579" s="4">
        <v>43272</v>
      </c>
      <c r="C579">
        <v>14</v>
      </c>
      <c r="D579" t="s">
        <v>34</v>
      </c>
      <c r="E579" t="s">
        <v>12</v>
      </c>
      <c r="F579" t="s">
        <v>13</v>
      </c>
      <c r="G579" t="s">
        <v>2061</v>
      </c>
      <c r="H579">
        <v>399</v>
      </c>
      <c r="I579">
        <v>9</v>
      </c>
      <c r="J579">
        <v>3591</v>
      </c>
    </row>
    <row r="580" spans="1:10" x14ac:dyDescent="0.3">
      <c r="A580" s="3" t="s">
        <v>620</v>
      </c>
      <c r="B580" s="4">
        <v>43273</v>
      </c>
      <c r="C580">
        <v>7</v>
      </c>
      <c r="D580" t="s">
        <v>83</v>
      </c>
      <c r="E580" t="s">
        <v>20</v>
      </c>
      <c r="F580" t="s">
        <v>21</v>
      </c>
      <c r="G580" t="s">
        <v>2061</v>
      </c>
      <c r="H580">
        <v>399</v>
      </c>
      <c r="I580">
        <v>0</v>
      </c>
      <c r="J580">
        <v>0</v>
      </c>
    </row>
    <row r="581" spans="1:10" x14ac:dyDescent="0.3">
      <c r="A581" s="3" t="s">
        <v>621</v>
      </c>
      <c r="B581" s="4">
        <v>43273</v>
      </c>
      <c r="C581">
        <v>15</v>
      </c>
      <c r="D581" t="s">
        <v>113</v>
      </c>
      <c r="E581" t="s">
        <v>58</v>
      </c>
      <c r="F581" t="s">
        <v>13</v>
      </c>
      <c r="G581" t="s">
        <v>2064</v>
      </c>
      <c r="H581">
        <v>159</v>
      </c>
      <c r="I581">
        <v>6</v>
      </c>
      <c r="J581">
        <v>954</v>
      </c>
    </row>
    <row r="582" spans="1:10" x14ac:dyDescent="0.3">
      <c r="A582" s="3" t="s">
        <v>622</v>
      </c>
      <c r="B582" s="4">
        <v>43273</v>
      </c>
      <c r="C582">
        <v>15</v>
      </c>
      <c r="D582" t="s">
        <v>113</v>
      </c>
      <c r="E582" t="s">
        <v>12</v>
      </c>
      <c r="F582" t="s">
        <v>13</v>
      </c>
      <c r="G582" t="s">
        <v>2064</v>
      </c>
      <c r="H582">
        <v>159</v>
      </c>
      <c r="I582">
        <v>8</v>
      </c>
      <c r="J582">
        <v>1272</v>
      </c>
    </row>
    <row r="583" spans="1:10" x14ac:dyDescent="0.3">
      <c r="A583" s="3" t="s">
        <v>623</v>
      </c>
      <c r="B583" s="4">
        <v>43273</v>
      </c>
      <c r="C583">
        <v>15</v>
      </c>
      <c r="D583" t="s">
        <v>113</v>
      </c>
      <c r="E583" t="s">
        <v>58</v>
      </c>
      <c r="F583" t="s">
        <v>13</v>
      </c>
      <c r="G583" t="s">
        <v>2061</v>
      </c>
      <c r="H583">
        <v>399</v>
      </c>
      <c r="I583">
        <v>4</v>
      </c>
      <c r="J583">
        <v>1596</v>
      </c>
    </row>
    <row r="584" spans="1:10" x14ac:dyDescent="0.3">
      <c r="A584" s="3" t="s">
        <v>624</v>
      </c>
      <c r="B584" s="4">
        <v>43273</v>
      </c>
      <c r="C584">
        <v>10</v>
      </c>
      <c r="D584" t="s">
        <v>53</v>
      </c>
      <c r="E584" t="s">
        <v>41</v>
      </c>
      <c r="F584" t="s">
        <v>21</v>
      </c>
      <c r="G584" t="s">
        <v>2061</v>
      </c>
      <c r="H584">
        <v>399</v>
      </c>
      <c r="I584">
        <v>3</v>
      </c>
      <c r="J584">
        <v>1197</v>
      </c>
    </row>
    <row r="585" spans="1:10" x14ac:dyDescent="0.3">
      <c r="A585" s="3" t="s">
        <v>625</v>
      </c>
      <c r="B585" s="4">
        <v>43273</v>
      </c>
      <c r="C585">
        <v>18</v>
      </c>
      <c r="D585" t="s">
        <v>23</v>
      </c>
      <c r="E585" t="s">
        <v>32</v>
      </c>
      <c r="F585" t="s">
        <v>25</v>
      </c>
      <c r="G585" t="s">
        <v>2063</v>
      </c>
      <c r="H585">
        <v>69</v>
      </c>
      <c r="I585">
        <v>0</v>
      </c>
      <c r="J585">
        <v>0</v>
      </c>
    </row>
    <row r="586" spans="1:10" x14ac:dyDescent="0.3">
      <c r="A586" s="3" t="s">
        <v>626</v>
      </c>
      <c r="B586" s="4">
        <v>43273</v>
      </c>
      <c r="C586">
        <v>5</v>
      </c>
      <c r="D586" t="s">
        <v>55</v>
      </c>
      <c r="E586" t="s">
        <v>16</v>
      </c>
      <c r="F586" t="s">
        <v>17</v>
      </c>
      <c r="G586" t="s">
        <v>2062</v>
      </c>
      <c r="H586">
        <v>199</v>
      </c>
      <c r="I586">
        <v>1</v>
      </c>
      <c r="J586">
        <v>199</v>
      </c>
    </row>
    <row r="587" spans="1:10" x14ac:dyDescent="0.3">
      <c r="A587" s="3" t="s">
        <v>627</v>
      </c>
      <c r="B587" s="4">
        <v>43273</v>
      </c>
      <c r="C587">
        <v>4</v>
      </c>
      <c r="D587" t="s">
        <v>46</v>
      </c>
      <c r="E587" t="s">
        <v>16</v>
      </c>
      <c r="F587" t="s">
        <v>17</v>
      </c>
      <c r="G587" t="s">
        <v>2065</v>
      </c>
      <c r="H587">
        <v>289</v>
      </c>
      <c r="I587">
        <v>5</v>
      </c>
      <c r="J587">
        <v>1445</v>
      </c>
    </row>
    <row r="588" spans="1:10" x14ac:dyDescent="0.3">
      <c r="A588" s="3" t="s">
        <v>628</v>
      </c>
      <c r="B588" s="4">
        <v>43273</v>
      </c>
      <c r="C588">
        <v>20</v>
      </c>
      <c r="D588" t="s">
        <v>36</v>
      </c>
      <c r="E588" t="s">
        <v>32</v>
      </c>
      <c r="F588" t="s">
        <v>25</v>
      </c>
      <c r="G588" t="s">
        <v>2063</v>
      </c>
      <c r="H588">
        <v>69</v>
      </c>
      <c r="I588">
        <v>3</v>
      </c>
      <c r="J588">
        <v>207</v>
      </c>
    </row>
    <row r="589" spans="1:10" x14ac:dyDescent="0.3">
      <c r="A589" s="3" t="s">
        <v>629</v>
      </c>
      <c r="B589" s="4">
        <v>43274</v>
      </c>
      <c r="C589">
        <v>17</v>
      </c>
      <c r="D589" t="s">
        <v>31</v>
      </c>
      <c r="E589" t="s">
        <v>24</v>
      </c>
      <c r="F589" t="s">
        <v>25</v>
      </c>
      <c r="G589" t="s">
        <v>2063</v>
      </c>
      <c r="H589">
        <v>69</v>
      </c>
      <c r="I589">
        <v>1</v>
      </c>
      <c r="J589">
        <v>69</v>
      </c>
    </row>
    <row r="590" spans="1:10" x14ac:dyDescent="0.3">
      <c r="A590" s="3" t="s">
        <v>630</v>
      </c>
      <c r="B590" s="4">
        <v>43275</v>
      </c>
      <c r="C590">
        <v>5</v>
      </c>
      <c r="D590" t="s">
        <v>55</v>
      </c>
      <c r="E590" t="s">
        <v>16</v>
      </c>
      <c r="F590" t="s">
        <v>17</v>
      </c>
      <c r="G590" t="s">
        <v>2061</v>
      </c>
      <c r="H590">
        <v>399</v>
      </c>
      <c r="I590">
        <v>3</v>
      </c>
      <c r="J590">
        <v>1197</v>
      </c>
    </row>
    <row r="591" spans="1:10" x14ac:dyDescent="0.3">
      <c r="A591" s="3" t="s">
        <v>631</v>
      </c>
      <c r="B591" s="4">
        <v>43275</v>
      </c>
      <c r="C591">
        <v>18</v>
      </c>
      <c r="D591" t="s">
        <v>23</v>
      </c>
      <c r="E591" t="s">
        <v>32</v>
      </c>
      <c r="F591" t="s">
        <v>25</v>
      </c>
      <c r="G591" t="s">
        <v>2064</v>
      </c>
      <c r="H591">
        <v>159</v>
      </c>
      <c r="I591">
        <v>5</v>
      </c>
      <c r="J591">
        <v>795</v>
      </c>
    </row>
    <row r="592" spans="1:10" x14ac:dyDescent="0.3">
      <c r="A592" s="3" t="s">
        <v>632</v>
      </c>
      <c r="B592" s="4">
        <v>43276</v>
      </c>
      <c r="C592">
        <v>4</v>
      </c>
      <c r="D592" t="s">
        <v>46</v>
      </c>
      <c r="E592" t="s">
        <v>63</v>
      </c>
      <c r="F592" t="s">
        <v>17</v>
      </c>
      <c r="G592" t="s">
        <v>2065</v>
      </c>
      <c r="H592">
        <v>289</v>
      </c>
      <c r="I592">
        <v>3</v>
      </c>
      <c r="J592">
        <v>867</v>
      </c>
    </row>
    <row r="593" spans="1:10" x14ac:dyDescent="0.3">
      <c r="A593" s="3" t="s">
        <v>633</v>
      </c>
      <c r="B593" s="4">
        <v>43277</v>
      </c>
      <c r="C593">
        <v>6</v>
      </c>
      <c r="D593" t="s">
        <v>43</v>
      </c>
      <c r="E593" t="s">
        <v>41</v>
      </c>
      <c r="F593" t="s">
        <v>21</v>
      </c>
      <c r="G593" t="s">
        <v>2065</v>
      </c>
      <c r="H593">
        <v>289</v>
      </c>
      <c r="I593">
        <v>9</v>
      </c>
      <c r="J593">
        <v>2601</v>
      </c>
    </row>
    <row r="594" spans="1:10" x14ac:dyDescent="0.3">
      <c r="A594" s="3" t="s">
        <v>634</v>
      </c>
      <c r="B594" s="4">
        <v>43277</v>
      </c>
      <c r="C594">
        <v>17</v>
      </c>
      <c r="D594" t="s">
        <v>31</v>
      </c>
      <c r="E594" t="s">
        <v>24</v>
      </c>
      <c r="F594" t="s">
        <v>25</v>
      </c>
      <c r="G594" t="s">
        <v>2063</v>
      </c>
      <c r="H594">
        <v>69</v>
      </c>
      <c r="I594">
        <v>9</v>
      </c>
      <c r="J594">
        <v>621</v>
      </c>
    </row>
    <row r="595" spans="1:10" x14ac:dyDescent="0.3">
      <c r="A595" s="3" t="s">
        <v>635</v>
      </c>
      <c r="B595" s="4">
        <v>43277</v>
      </c>
      <c r="C595">
        <v>2</v>
      </c>
      <c r="D595" t="s">
        <v>101</v>
      </c>
      <c r="E595" t="s">
        <v>63</v>
      </c>
      <c r="F595" t="s">
        <v>17</v>
      </c>
      <c r="G595" t="s">
        <v>2065</v>
      </c>
      <c r="H595">
        <v>289</v>
      </c>
      <c r="I595">
        <v>1</v>
      </c>
      <c r="J595">
        <v>289</v>
      </c>
    </row>
    <row r="596" spans="1:10" x14ac:dyDescent="0.3">
      <c r="A596" s="3" t="s">
        <v>636</v>
      </c>
      <c r="B596" s="4">
        <v>43277</v>
      </c>
      <c r="C596">
        <v>10</v>
      </c>
      <c r="D596" t="s">
        <v>53</v>
      </c>
      <c r="E596" t="s">
        <v>41</v>
      </c>
      <c r="F596" t="s">
        <v>21</v>
      </c>
      <c r="G596" t="s">
        <v>2062</v>
      </c>
      <c r="H596">
        <v>199</v>
      </c>
      <c r="I596">
        <v>6</v>
      </c>
      <c r="J596">
        <v>1194</v>
      </c>
    </row>
    <row r="597" spans="1:10" x14ac:dyDescent="0.3">
      <c r="A597" s="3" t="s">
        <v>637</v>
      </c>
      <c r="B597" s="4">
        <v>43277</v>
      </c>
      <c r="C597">
        <v>11</v>
      </c>
      <c r="D597" t="s">
        <v>11</v>
      </c>
      <c r="E597" t="s">
        <v>58</v>
      </c>
      <c r="F597" t="s">
        <v>13</v>
      </c>
      <c r="G597" t="s">
        <v>2061</v>
      </c>
      <c r="H597">
        <v>399</v>
      </c>
      <c r="I597">
        <v>9</v>
      </c>
      <c r="J597">
        <v>3591</v>
      </c>
    </row>
    <row r="598" spans="1:10" x14ac:dyDescent="0.3">
      <c r="A598" s="3" t="s">
        <v>638</v>
      </c>
      <c r="B598" s="4">
        <v>43278</v>
      </c>
      <c r="C598">
        <v>4</v>
      </c>
      <c r="D598" t="s">
        <v>46</v>
      </c>
      <c r="E598" t="s">
        <v>16</v>
      </c>
      <c r="F598" t="s">
        <v>17</v>
      </c>
      <c r="G598" t="s">
        <v>2063</v>
      </c>
      <c r="H598">
        <v>69</v>
      </c>
      <c r="I598">
        <v>8</v>
      </c>
      <c r="J598">
        <v>552</v>
      </c>
    </row>
    <row r="599" spans="1:10" x14ac:dyDescent="0.3">
      <c r="A599" s="3" t="s">
        <v>639</v>
      </c>
      <c r="B599" s="4">
        <v>43279</v>
      </c>
      <c r="C599">
        <v>10</v>
      </c>
      <c r="D599" t="s">
        <v>53</v>
      </c>
      <c r="E599" t="s">
        <v>20</v>
      </c>
      <c r="F599" t="s">
        <v>21</v>
      </c>
      <c r="G599" t="s">
        <v>2061</v>
      </c>
      <c r="H599">
        <v>399</v>
      </c>
      <c r="I599">
        <v>9</v>
      </c>
      <c r="J599">
        <v>3591</v>
      </c>
    </row>
    <row r="600" spans="1:10" x14ac:dyDescent="0.3">
      <c r="A600" s="3" t="s">
        <v>640</v>
      </c>
      <c r="B600" s="4">
        <v>43279</v>
      </c>
      <c r="C600">
        <v>2</v>
      </c>
      <c r="D600" t="s">
        <v>101</v>
      </c>
      <c r="E600" t="s">
        <v>16</v>
      </c>
      <c r="F600" t="s">
        <v>17</v>
      </c>
      <c r="G600" t="s">
        <v>2064</v>
      </c>
      <c r="H600">
        <v>159</v>
      </c>
      <c r="I600">
        <v>5</v>
      </c>
      <c r="J600">
        <v>795</v>
      </c>
    </row>
    <row r="601" spans="1:10" x14ac:dyDescent="0.3">
      <c r="A601" s="3" t="s">
        <v>641</v>
      </c>
      <c r="B601" s="4">
        <v>43279</v>
      </c>
      <c r="C601">
        <v>5</v>
      </c>
      <c r="D601" t="s">
        <v>55</v>
      </c>
      <c r="E601" t="s">
        <v>16</v>
      </c>
      <c r="F601" t="s">
        <v>17</v>
      </c>
      <c r="G601" t="s">
        <v>2065</v>
      </c>
      <c r="H601">
        <v>289</v>
      </c>
      <c r="I601">
        <v>0</v>
      </c>
      <c r="J601">
        <v>0</v>
      </c>
    </row>
    <row r="602" spans="1:10" x14ac:dyDescent="0.3">
      <c r="A602" s="3" t="s">
        <v>642</v>
      </c>
      <c r="B602" s="4">
        <v>43279</v>
      </c>
      <c r="C602">
        <v>10</v>
      </c>
      <c r="D602" t="s">
        <v>53</v>
      </c>
      <c r="E602" t="s">
        <v>41</v>
      </c>
      <c r="F602" t="s">
        <v>21</v>
      </c>
      <c r="G602" t="s">
        <v>2063</v>
      </c>
      <c r="H602">
        <v>69</v>
      </c>
      <c r="I602">
        <v>3</v>
      </c>
      <c r="J602">
        <v>207</v>
      </c>
    </row>
    <row r="603" spans="1:10" x14ac:dyDescent="0.3">
      <c r="A603" s="3" t="s">
        <v>643</v>
      </c>
      <c r="B603" s="4">
        <v>43279</v>
      </c>
      <c r="C603">
        <v>12</v>
      </c>
      <c r="D603" t="s">
        <v>61</v>
      </c>
      <c r="E603" t="s">
        <v>58</v>
      </c>
      <c r="F603" t="s">
        <v>13</v>
      </c>
      <c r="G603" t="s">
        <v>2062</v>
      </c>
      <c r="H603">
        <v>199</v>
      </c>
      <c r="I603">
        <v>3</v>
      </c>
      <c r="J603">
        <v>597</v>
      </c>
    </row>
    <row r="604" spans="1:10" x14ac:dyDescent="0.3">
      <c r="A604" s="3" t="s">
        <v>644</v>
      </c>
      <c r="B604" s="4">
        <v>43279</v>
      </c>
      <c r="C604">
        <v>11</v>
      </c>
      <c r="D604" t="s">
        <v>11</v>
      </c>
      <c r="E604" t="s">
        <v>12</v>
      </c>
      <c r="F604" t="s">
        <v>13</v>
      </c>
      <c r="G604" t="s">
        <v>2065</v>
      </c>
      <c r="H604">
        <v>289</v>
      </c>
      <c r="I604">
        <v>7</v>
      </c>
      <c r="J604">
        <v>2023</v>
      </c>
    </row>
    <row r="605" spans="1:10" x14ac:dyDescent="0.3">
      <c r="A605" s="3" t="s">
        <v>645</v>
      </c>
      <c r="B605" s="4">
        <v>43279</v>
      </c>
      <c r="C605">
        <v>1</v>
      </c>
      <c r="D605" t="s">
        <v>15</v>
      </c>
      <c r="E605" t="s">
        <v>63</v>
      </c>
      <c r="F605" t="s">
        <v>17</v>
      </c>
      <c r="G605" t="s">
        <v>2065</v>
      </c>
      <c r="H605">
        <v>289</v>
      </c>
      <c r="I605">
        <v>8</v>
      </c>
      <c r="J605">
        <v>2312</v>
      </c>
    </row>
    <row r="606" spans="1:10" x14ac:dyDescent="0.3">
      <c r="A606" s="3" t="s">
        <v>646</v>
      </c>
      <c r="B606" s="4">
        <v>43280</v>
      </c>
      <c r="C606">
        <v>15</v>
      </c>
      <c r="D606" t="s">
        <v>113</v>
      </c>
      <c r="E606" t="s">
        <v>58</v>
      </c>
      <c r="F606" t="s">
        <v>13</v>
      </c>
      <c r="G606" t="s">
        <v>2064</v>
      </c>
      <c r="H606">
        <v>159</v>
      </c>
      <c r="I606">
        <v>5</v>
      </c>
      <c r="J606">
        <v>795</v>
      </c>
    </row>
    <row r="607" spans="1:10" x14ac:dyDescent="0.3">
      <c r="A607" s="3" t="s">
        <v>647</v>
      </c>
      <c r="B607" s="4">
        <v>43281</v>
      </c>
      <c r="C607">
        <v>12</v>
      </c>
      <c r="D607" t="s">
        <v>61</v>
      </c>
      <c r="E607" t="s">
        <v>12</v>
      </c>
      <c r="F607" t="s">
        <v>13</v>
      </c>
      <c r="G607" t="s">
        <v>2065</v>
      </c>
      <c r="H607">
        <v>289</v>
      </c>
      <c r="I607">
        <v>3</v>
      </c>
      <c r="J607">
        <v>867</v>
      </c>
    </row>
    <row r="608" spans="1:10" x14ac:dyDescent="0.3">
      <c r="A608" s="3" t="s">
        <v>648</v>
      </c>
      <c r="B608" s="4">
        <v>43281</v>
      </c>
      <c r="C608">
        <v>20</v>
      </c>
      <c r="D608" t="s">
        <v>36</v>
      </c>
      <c r="E608" t="s">
        <v>24</v>
      </c>
      <c r="F608" t="s">
        <v>25</v>
      </c>
      <c r="G608" t="s">
        <v>2061</v>
      </c>
      <c r="H608">
        <v>399</v>
      </c>
      <c r="I608">
        <v>7</v>
      </c>
      <c r="J608">
        <v>2793</v>
      </c>
    </row>
    <row r="609" spans="1:10" x14ac:dyDescent="0.3">
      <c r="A609" s="3" t="s">
        <v>649</v>
      </c>
      <c r="B609" s="4">
        <v>43281</v>
      </c>
      <c r="C609">
        <v>12</v>
      </c>
      <c r="D609" t="s">
        <v>61</v>
      </c>
      <c r="E609" t="s">
        <v>12</v>
      </c>
      <c r="F609" t="s">
        <v>13</v>
      </c>
      <c r="G609" t="s">
        <v>2063</v>
      </c>
      <c r="H609">
        <v>69</v>
      </c>
      <c r="I609">
        <v>4</v>
      </c>
      <c r="J609">
        <v>276</v>
      </c>
    </row>
    <row r="610" spans="1:10" x14ac:dyDescent="0.3">
      <c r="A610" s="3" t="s">
        <v>650</v>
      </c>
      <c r="B610" s="4">
        <v>43281</v>
      </c>
      <c r="C610">
        <v>19</v>
      </c>
      <c r="D610" t="s">
        <v>51</v>
      </c>
      <c r="E610" t="s">
        <v>24</v>
      </c>
      <c r="F610" t="s">
        <v>25</v>
      </c>
      <c r="G610" t="s">
        <v>2063</v>
      </c>
      <c r="H610">
        <v>69</v>
      </c>
      <c r="I610">
        <v>4</v>
      </c>
      <c r="J610">
        <v>276</v>
      </c>
    </row>
    <row r="611" spans="1:10" x14ac:dyDescent="0.3">
      <c r="A611" s="3" t="s">
        <v>651</v>
      </c>
      <c r="B611" s="4">
        <v>43282</v>
      </c>
      <c r="C611">
        <v>12</v>
      </c>
      <c r="D611" t="s">
        <v>61</v>
      </c>
      <c r="E611" t="s">
        <v>58</v>
      </c>
      <c r="F611" t="s">
        <v>13</v>
      </c>
      <c r="G611" t="s">
        <v>2063</v>
      </c>
      <c r="H611">
        <v>69</v>
      </c>
      <c r="I611">
        <v>8</v>
      </c>
      <c r="J611">
        <v>552</v>
      </c>
    </row>
    <row r="612" spans="1:10" x14ac:dyDescent="0.3">
      <c r="A612" s="3" t="s">
        <v>652</v>
      </c>
      <c r="B612" s="4">
        <v>43282</v>
      </c>
      <c r="C612">
        <v>10</v>
      </c>
      <c r="D612" t="s">
        <v>53</v>
      </c>
      <c r="E612" t="s">
        <v>41</v>
      </c>
      <c r="F612" t="s">
        <v>21</v>
      </c>
      <c r="G612" t="s">
        <v>2065</v>
      </c>
      <c r="H612">
        <v>289</v>
      </c>
      <c r="I612">
        <v>9</v>
      </c>
      <c r="J612">
        <v>2601</v>
      </c>
    </row>
    <row r="613" spans="1:10" x14ac:dyDescent="0.3">
      <c r="A613" s="3" t="s">
        <v>653</v>
      </c>
      <c r="B613" s="4">
        <v>43282</v>
      </c>
      <c r="C613">
        <v>17</v>
      </c>
      <c r="D613" t="s">
        <v>31</v>
      </c>
      <c r="E613" t="s">
        <v>24</v>
      </c>
      <c r="F613" t="s">
        <v>25</v>
      </c>
      <c r="G613" t="s">
        <v>2065</v>
      </c>
      <c r="H613">
        <v>289</v>
      </c>
      <c r="I613">
        <v>9</v>
      </c>
      <c r="J613">
        <v>2601</v>
      </c>
    </row>
    <row r="614" spans="1:10" x14ac:dyDescent="0.3">
      <c r="A614" s="3" t="s">
        <v>654</v>
      </c>
      <c r="B614" s="4">
        <v>43283</v>
      </c>
      <c r="C614">
        <v>15</v>
      </c>
      <c r="D614" t="s">
        <v>113</v>
      </c>
      <c r="E614" t="s">
        <v>58</v>
      </c>
      <c r="F614" t="s">
        <v>13</v>
      </c>
      <c r="G614" t="s">
        <v>2063</v>
      </c>
      <c r="H614">
        <v>69</v>
      </c>
      <c r="I614">
        <v>2</v>
      </c>
      <c r="J614">
        <v>138</v>
      </c>
    </row>
    <row r="615" spans="1:10" x14ac:dyDescent="0.3">
      <c r="A615" s="3" t="s">
        <v>655</v>
      </c>
      <c r="B615" s="4">
        <v>43284</v>
      </c>
      <c r="C615">
        <v>20</v>
      </c>
      <c r="D615" t="s">
        <v>36</v>
      </c>
      <c r="E615" t="s">
        <v>32</v>
      </c>
      <c r="F615" t="s">
        <v>25</v>
      </c>
      <c r="G615" t="s">
        <v>2065</v>
      </c>
      <c r="H615">
        <v>289</v>
      </c>
      <c r="I615">
        <v>0</v>
      </c>
      <c r="J615">
        <v>0</v>
      </c>
    </row>
    <row r="616" spans="1:10" x14ac:dyDescent="0.3">
      <c r="A616" s="3" t="s">
        <v>656</v>
      </c>
      <c r="B616" s="4">
        <v>43285</v>
      </c>
      <c r="C616">
        <v>10</v>
      </c>
      <c r="D616" t="s">
        <v>53</v>
      </c>
      <c r="E616" t="s">
        <v>20</v>
      </c>
      <c r="F616" t="s">
        <v>21</v>
      </c>
      <c r="G616" t="s">
        <v>2064</v>
      </c>
      <c r="H616">
        <v>159</v>
      </c>
      <c r="I616">
        <v>2</v>
      </c>
      <c r="J616">
        <v>318</v>
      </c>
    </row>
    <row r="617" spans="1:10" x14ac:dyDescent="0.3">
      <c r="A617" s="3" t="s">
        <v>657</v>
      </c>
      <c r="B617" s="4">
        <v>43286</v>
      </c>
      <c r="C617">
        <v>11</v>
      </c>
      <c r="D617" t="s">
        <v>11</v>
      </c>
      <c r="E617" t="s">
        <v>58</v>
      </c>
      <c r="F617" t="s">
        <v>13</v>
      </c>
      <c r="G617" t="s">
        <v>2063</v>
      </c>
      <c r="H617">
        <v>69</v>
      </c>
      <c r="I617">
        <v>7</v>
      </c>
      <c r="J617">
        <v>483</v>
      </c>
    </row>
    <row r="618" spans="1:10" x14ac:dyDescent="0.3">
      <c r="A618" s="3" t="s">
        <v>658</v>
      </c>
      <c r="B618" s="4">
        <v>43287</v>
      </c>
      <c r="C618">
        <v>19</v>
      </c>
      <c r="D618" t="s">
        <v>51</v>
      </c>
      <c r="E618" t="s">
        <v>32</v>
      </c>
      <c r="F618" t="s">
        <v>25</v>
      </c>
      <c r="G618" t="s">
        <v>2062</v>
      </c>
      <c r="H618">
        <v>199</v>
      </c>
      <c r="I618">
        <v>8</v>
      </c>
      <c r="J618">
        <v>1592</v>
      </c>
    </row>
    <row r="619" spans="1:10" x14ac:dyDescent="0.3">
      <c r="A619" s="3" t="s">
        <v>659</v>
      </c>
      <c r="B619" s="4">
        <v>43287</v>
      </c>
      <c r="C619">
        <v>19</v>
      </c>
      <c r="D619" t="s">
        <v>51</v>
      </c>
      <c r="E619" t="s">
        <v>32</v>
      </c>
      <c r="F619" t="s">
        <v>25</v>
      </c>
      <c r="G619" t="s">
        <v>2061</v>
      </c>
      <c r="H619">
        <v>399</v>
      </c>
      <c r="I619">
        <v>0</v>
      </c>
      <c r="J619">
        <v>0</v>
      </c>
    </row>
    <row r="620" spans="1:10" x14ac:dyDescent="0.3">
      <c r="A620" s="3" t="s">
        <v>660</v>
      </c>
      <c r="B620" s="4">
        <v>43288</v>
      </c>
      <c r="C620">
        <v>17</v>
      </c>
      <c r="D620" t="s">
        <v>31</v>
      </c>
      <c r="E620" t="s">
        <v>32</v>
      </c>
      <c r="F620" t="s">
        <v>25</v>
      </c>
      <c r="G620" t="s">
        <v>2065</v>
      </c>
      <c r="H620">
        <v>289</v>
      </c>
      <c r="I620">
        <v>6</v>
      </c>
      <c r="J620">
        <v>1734</v>
      </c>
    </row>
    <row r="621" spans="1:10" x14ac:dyDescent="0.3">
      <c r="A621" s="3" t="s">
        <v>661</v>
      </c>
      <c r="B621" s="4">
        <v>43288</v>
      </c>
      <c r="C621">
        <v>20</v>
      </c>
      <c r="D621" t="s">
        <v>36</v>
      </c>
      <c r="E621" t="s">
        <v>32</v>
      </c>
      <c r="F621" t="s">
        <v>25</v>
      </c>
      <c r="G621" t="s">
        <v>2064</v>
      </c>
      <c r="H621">
        <v>159</v>
      </c>
      <c r="I621">
        <v>9</v>
      </c>
      <c r="J621">
        <v>1431</v>
      </c>
    </row>
    <row r="622" spans="1:10" x14ac:dyDescent="0.3">
      <c r="A622" s="3" t="s">
        <v>662</v>
      </c>
      <c r="B622" s="4">
        <v>43288</v>
      </c>
      <c r="C622">
        <v>10</v>
      </c>
      <c r="D622" t="s">
        <v>53</v>
      </c>
      <c r="E622" t="s">
        <v>41</v>
      </c>
      <c r="F622" t="s">
        <v>21</v>
      </c>
      <c r="G622" t="s">
        <v>2064</v>
      </c>
      <c r="H622">
        <v>159</v>
      </c>
      <c r="I622">
        <v>7</v>
      </c>
      <c r="J622">
        <v>1113</v>
      </c>
    </row>
    <row r="623" spans="1:10" x14ac:dyDescent="0.3">
      <c r="A623" s="3" t="s">
        <v>663</v>
      </c>
      <c r="B623" s="4">
        <v>43288</v>
      </c>
      <c r="C623">
        <v>13</v>
      </c>
      <c r="D623" t="s">
        <v>29</v>
      </c>
      <c r="E623" t="s">
        <v>58</v>
      </c>
      <c r="F623" t="s">
        <v>13</v>
      </c>
      <c r="G623" t="s">
        <v>2064</v>
      </c>
      <c r="H623">
        <v>159</v>
      </c>
      <c r="I623">
        <v>9</v>
      </c>
      <c r="J623">
        <v>1431</v>
      </c>
    </row>
    <row r="624" spans="1:10" x14ac:dyDescent="0.3">
      <c r="A624" s="3" t="s">
        <v>664</v>
      </c>
      <c r="B624" s="4">
        <v>43288</v>
      </c>
      <c r="C624">
        <v>14</v>
      </c>
      <c r="D624" t="s">
        <v>34</v>
      </c>
      <c r="E624" t="s">
        <v>58</v>
      </c>
      <c r="F624" t="s">
        <v>13</v>
      </c>
      <c r="G624" t="s">
        <v>2062</v>
      </c>
      <c r="H624">
        <v>199</v>
      </c>
      <c r="I624">
        <v>0</v>
      </c>
      <c r="J624">
        <v>0</v>
      </c>
    </row>
    <row r="625" spans="1:10" x14ac:dyDescent="0.3">
      <c r="A625" s="3" t="s">
        <v>665</v>
      </c>
      <c r="B625" s="4">
        <v>43289</v>
      </c>
      <c r="C625">
        <v>3</v>
      </c>
      <c r="D625" t="s">
        <v>38</v>
      </c>
      <c r="E625" t="s">
        <v>63</v>
      </c>
      <c r="F625" t="s">
        <v>17</v>
      </c>
      <c r="G625" t="s">
        <v>2062</v>
      </c>
      <c r="H625">
        <v>199</v>
      </c>
      <c r="I625">
        <v>4</v>
      </c>
      <c r="J625">
        <v>796</v>
      </c>
    </row>
    <row r="626" spans="1:10" x14ac:dyDescent="0.3">
      <c r="A626" s="3" t="s">
        <v>666</v>
      </c>
      <c r="B626" s="4">
        <v>43289</v>
      </c>
      <c r="C626">
        <v>17</v>
      </c>
      <c r="D626" t="s">
        <v>31</v>
      </c>
      <c r="E626" t="s">
        <v>24</v>
      </c>
      <c r="F626" t="s">
        <v>25</v>
      </c>
      <c r="G626" t="s">
        <v>2061</v>
      </c>
      <c r="H626">
        <v>399</v>
      </c>
      <c r="I626">
        <v>8</v>
      </c>
      <c r="J626">
        <v>3192</v>
      </c>
    </row>
    <row r="627" spans="1:10" x14ac:dyDescent="0.3">
      <c r="A627" s="3" t="s">
        <v>667</v>
      </c>
      <c r="B627" s="4">
        <v>43289</v>
      </c>
      <c r="C627">
        <v>1</v>
      </c>
      <c r="D627" t="s">
        <v>15</v>
      </c>
      <c r="E627" t="s">
        <v>16</v>
      </c>
      <c r="F627" t="s">
        <v>17</v>
      </c>
      <c r="G627" t="s">
        <v>2065</v>
      </c>
      <c r="H627">
        <v>289</v>
      </c>
      <c r="I627">
        <v>0</v>
      </c>
      <c r="J627">
        <v>0</v>
      </c>
    </row>
    <row r="628" spans="1:10" x14ac:dyDescent="0.3">
      <c r="A628" s="3" t="s">
        <v>668</v>
      </c>
      <c r="B628" s="4">
        <v>43289</v>
      </c>
      <c r="C628">
        <v>18</v>
      </c>
      <c r="D628" t="s">
        <v>23</v>
      </c>
      <c r="E628" t="s">
        <v>24</v>
      </c>
      <c r="F628" t="s">
        <v>25</v>
      </c>
      <c r="G628" t="s">
        <v>2063</v>
      </c>
      <c r="H628">
        <v>69</v>
      </c>
      <c r="I628">
        <v>4</v>
      </c>
      <c r="J628">
        <v>276</v>
      </c>
    </row>
    <row r="629" spans="1:10" x14ac:dyDescent="0.3">
      <c r="A629" s="3" t="s">
        <v>669</v>
      </c>
      <c r="B629" s="4">
        <v>43289</v>
      </c>
      <c r="C629">
        <v>14</v>
      </c>
      <c r="D629" t="s">
        <v>34</v>
      </c>
      <c r="E629" t="s">
        <v>12</v>
      </c>
      <c r="F629" t="s">
        <v>13</v>
      </c>
      <c r="G629" t="s">
        <v>2061</v>
      </c>
      <c r="H629">
        <v>399</v>
      </c>
      <c r="I629">
        <v>5</v>
      </c>
      <c r="J629">
        <v>1995</v>
      </c>
    </row>
    <row r="630" spans="1:10" x14ac:dyDescent="0.3">
      <c r="A630" s="3" t="s">
        <v>670</v>
      </c>
      <c r="B630" s="4">
        <v>43289</v>
      </c>
      <c r="C630">
        <v>2</v>
      </c>
      <c r="D630" t="s">
        <v>101</v>
      </c>
      <c r="E630" t="s">
        <v>63</v>
      </c>
      <c r="F630" t="s">
        <v>17</v>
      </c>
      <c r="G630" t="s">
        <v>2063</v>
      </c>
      <c r="H630">
        <v>69</v>
      </c>
      <c r="I630">
        <v>6</v>
      </c>
      <c r="J630">
        <v>414</v>
      </c>
    </row>
    <row r="631" spans="1:10" x14ac:dyDescent="0.3">
      <c r="A631" s="3" t="s">
        <v>671</v>
      </c>
      <c r="B631" s="4">
        <v>43290</v>
      </c>
      <c r="C631">
        <v>10</v>
      </c>
      <c r="D631" t="s">
        <v>53</v>
      </c>
      <c r="E631" t="s">
        <v>20</v>
      </c>
      <c r="F631" t="s">
        <v>21</v>
      </c>
      <c r="G631" t="s">
        <v>2064</v>
      </c>
      <c r="H631">
        <v>159</v>
      </c>
      <c r="I631">
        <v>3</v>
      </c>
      <c r="J631">
        <v>477</v>
      </c>
    </row>
    <row r="632" spans="1:10" x14ac:dyDescent="0.3">
      <c r="A632" s="3" t="s">
        <v>672</v>
      </c>
      <c r="B632" s="4">
        <v>43291</v>
      </c>
      <c r="C632">
        <v>13</v>
      </c>
      <c r="D632" t="s">
        <v>29</v>
      </c>
      <c r="E632" t="s">
        <v>12</v>
      </c>
      <c r="F632" t="s">
        <v>13</v>
      </c>
      <c r="G632" t="s">
        <v>2062</v>
      </c>
      <c r="H632">
        <v>199</v>
      </c>
      <c r="I632">
        <v>4</v>
      </c>
      <c r="J632">
        <v>796</v>
      </c>
    </row>
    <row r="633" spans="1:10" x14ac:dyDescent="0.3">
      <c r="A633" s="3" t="s">
        <v>673</v>
      </c>
      <c r="B633" s="4">
        <v>43291</v>
      </c>
      <c r="C633">
        <v>17</v>
      </c>
      <c r="D633" t="s">
        <v>31</v>
      </c>
      <c r="E633" t="s">
        <v>24</v>
      </c>
      <c r="F633" t="s">
        <v>25</v>
      </c>
      <c r="G633" t="s">
        <v>2063</v>
      </c>
      <c r="H633">
        <v>69</v>
      </c>
      <c r="I633">
        <v>3</v>
      </c>
      <c r="J633">
        <v>207</v>
      </c>
    </row>
    <row r="634" spans="1:10" x14ac:dyDescent="0.3">
      <c r="A634" s="3" t="s">
        <v>674</v>
      </c>
      <c r="B634" s="4">
        <v>43292</v>
      </c>
      <c r="C634">
        <v>20</v>
      </c>
      <c r="D634" t="s">
        <v>36</v>
      </c>
      <c r="E634" t="s">
        <v>24</v>
      </c>
      <c r="F634" t="s">
        <v>25</v>
      </c>
      <c r="G634" t="s">
        <v>2064</v>
      </c>
      <c r="H634">
        <v>159</v>
      </c>
      <c r="I634">
        <v>3</v>
      </c>
      <c r="J634">
        <v>477</v>
      </c>
    </row>
    <row r="635" spans="1:10" x14ac:dyDescent="0.3">
      <c r="A635" s="3" t="s">
        <v>675</v>
      </c>
      <c r="B635" s="4">
        <v>43292</v>
      </c>
      <c r="C635">
        <v>5</v>
      </c>
      <c r="D635" t="s">
        <v>55</v>
      </c>
      <c r="E635" t="s">
        <v>16</v>
      </c>
      <c r="F635" t="s">
        <v>17</v>
      </c>
      <c r="G635" t="s">
        <v>2061</v>
      </c>
      <c r="H635">
        <v>399</v>
      </c>
      <c r="I635">
        <v>0</v>
      </c>
      <c r="J635">
        <v>0</v>
      </c>
    </row>
    <row r="636" spans="1:10" x14ac:dyDescent="0.3">
      <c r="A636" s="3" t="s">
        <v>676</v>
      </c>
      <c r="B636" s="4">
        <v>43292</v>
      </c>
      <c r="C636">
        <v>3</v>
      </c>
      <c r="D636" t="s">
        <v>38</v>
      </c>
      <c r="E636" t="s">
        <v>16</v>
      </c>
      <c r="F636" t="s">
        <v>17</v>
      </c>
      <c r="G636" t="s">
        <v>2064</v>
      </c>
      <c r="H636">
        <v>159</v>
      </c>
      <c r="I636">
        <v>5</v>
      </c>
      <c r="J636">
        <v>795</v>
      </c>
    </row>
    <row r="637" spans="1:10" x14ac:dyDescent="0.3">
      <c r="A637" s="3" t="s">
        <v>677</v>
      </c>
      <c r="B637" s="4">
        <v>43293</v>
      </c>
      <c r="C637">
        <v>16</v>
      </c>
      <c r="D637" t="s">
        <v>27</v>
      </c>
      <c r="E637" t="s">
        <v>24</v>
      </c>
      <c r="F637" t="s">
        <v>25</v>
      </c>
      <c r="G637" t="s">
        <v>2063</v>
      </c>
      <c r="H637">
        <v>69</v>
      </c>
      <c r="I637">
        <v>5</v>
      </c>
      <c r="J637">
        <v>345</v>
      </c>
    </row>
    <row r="638" spans="1:10" x14ac:dyDescent="0.3">
      <c r="A638" s="3" t="s">
        <v>678</v>
      </c>
      <c r="B638" s="4">
        <v>43294</v>
      </c>
      <c r="C638">
        <v>17</v>
      </c>
      <c r="D638" t="s">
        <v>31</v>
      </c>
      <c r="E638" t="s">
        <v>24</v>
      </c>
      <c r="F638" t="s">
        <v>25</v>
      </c>
      <c r="G638" t="s">
        <v>2064</v>
      </c>
      <c r="H638">
        <v>159</v>
      </c>
      <c r="I638">
        <v>6</v>
      </c>
      <c r="J638">
        <v>954</v>
      </c>
    </row>
    <row r="639" spans="1:10" x14ac:dyDescent="0.3">
      <c r="A639" s="3" t="s">
        <v>679</v>
      </c>
      <c r="B639" s="4">
        <v>43294</v>
      </c>
      <c r="C639">
        <v>11</v>
      </c>
      <c r="D639" t="s">
        <v>11</v>
      </c>
      <c r="E639" t="s">
        <v>12</v>
      </c>
      <c r="F639" t="s">
        <v>13</v>
      </c>
      <c r="G639" t="s">
        <v>2064</v>
      </c>
      <c r="H639">
        <v>159</v>
      </c>
      <c r="I639">
        <v>5</v>
      </c>
      <c r="J639">
        <v>795</v>
      </c>
    </row>
    <row r="640" spans="1:10" x14ac:dyDescent="0.3">
      <c r="A640" s="3" t="s">
        <v>680</v>
      </c>
      <c r="B640" s="4">
        <v>43294</v>
      </c>
      <c r="C640">
        <v>16</v>
      </c>
      <c r="D640" t="s">
        <v>27</v>
      </c>
      <c r="E640" t="s">
        <v>24</v>
      </c>
      <c r="F640" t="s">
        <v>25</v>
      </c>
      <c r="G640" t="s">
        <v>2061</v>
      </c>
      <c r="H640">
        <v>399</v>
      </c>
      <c r="I640">
        <v>3</v>
      </c>
      <c r="J640">
        <v>1197</v>
      </c>
    </row>
    <row r="641" spans="1:10" x14ac:dyDescent="0.3">
      <c r="A641" s="3" t="s">
        <v>681</v>
      </c>
      <c r="B641" s="4">
        <v>43295</v>
      </c>
      <c r="C641">
        <v>20</v>
      </c>
      <c r="D641" t="s">
        <v>36</v>
      </c>
      <c r="E641" t="s">
        <v>32</v>
      </c>
      <c r="F641" t="s">
        <v>25</v>
      </c>
      <c r="G641" t="s">
        <v>2065</v>
      </c>
      <c r="H641">
        <v>289</v>
      </c>
      <c r="I641">
        <v>4</v>
      </c>
      <c r="J641">
        <v>1156</v>
      </c>
    </row>
    <row r="642" spans="1:10" x14ac:dyDescent="0.3">
      <c r="A642" s="3" t="s">
        <v>682</v>
      </c>
      <c r="B642" s="4">
        <v>43295</v>
      </c>
      <c r="C642">
        <v>10</v>
      </c>
      <c r="D642" t="s">
        <v>53</v>
      </c>
      <c r="E642" t="s">
        <v>41</v>
      </c>
      <c r="F642" t="s">
        <v>21</v>
      </c>
      <c r="G642" t="s">
        <v>2061</v>
      </c>
      <c r="H642">
        <v>399</v>
      </c>
      <c r="I642">
        <v>7</v>
      </c>
      <c r="J642">
        <v>2793</v>
      </c>
    </row>
    <row r="643" spans="1:10" x14ac:dyDescent="0.3">
      <c r="A643" s="3" t="s">
        <v>683</v>
      </c>
      <c r="B643" s="4">
        <v>43296</v>
      </c>
      <c r="C643">
        <v>10</v>
      </c>
      <c r="D643" t="s">
        <v>53</v>
      </c>
      <c r="E643" t="s">
        <v>41</v>
      </c>
      <c r="F643" t="s">
        <v>21</v>
      </c>
      <c r="G643" t="s">
        <v>2061</v>
      </c>
      <c r="H643">
        <v>399</v>
      </c>
      <c r="I643">
        <v>9</v>
      </c>
      <c r="J643">
        <v>3591</v>
      </c>
    </row>
    <row r="644" spans="1:10" x14ac:dyDescent="0.3">
      <c r="A644" s="3" t="s">
        <v>684</v>
      </c>
      <c r="B644" s="4">
        <v>43296</v>
      </c>
      <c r="C644">
        <v>13</v>
      </c>
      <c r="D644" t="s">
        <v>29</v>
      </c>
      <c r="E644" t="s">
        <v>12</v>
      </c>
      <c r="F644" t="s">
        <v>13</v>
      </c>
      <c r="G644" t="s">
        <v>2061</v>
      </c>
      <c r="H644">
        <v>399</v>
      </c>
      <c r="I644">
        <v>8</v>
      </c>
      <c r="J644">
        <v>3192</v>
      </c>
    </row>
    <row r="645" spans="1:10" x14ac:dyDescent="0.3">
      <c r="A645" s="3" t="s">
        <v>685</v>
      </c>
      <c r="B645" s="4">
        <v>43297</v>
      </c>
      <c r="C645">
        <v>6</v>
      </c>
      <c r="D645" t="s">
        <v>43</v>
      </c>
      <c r="E645" t="s">
        <v>41</v>
      </c>
      <c r="F645" t="s">
        <v>21</v>
      </c>
      <c r="G645" t="s">
        <v>2062</v>
      </c>
      <c r="H645">
        <v>199</v>
      </c>
      <c r="I645">
        <v>6</v>
      </c>
      <c r="J645">
        <v>1194</v>
      </c>
    </row>
    <row r="646" spans="1:10" x14ac:dyDescent="0.3">
      <c r="A646" s="3" t="s">
        <v>686</v>
      </c>
      <c r="B646" s="4">
        <v>43297</v>
      </c>
      <c r="C646">
        <v>1</v>
      </c>
      <c r="D646" t="s">
        <v>15</v>
      </c>
      <c r="E646" t="s">
        <v>16</v>
      </c>
      <c r="F646" t="s">
        <v>17</v>
      </c>
      <c r="G646" t="s">
        <v>2063</v>
      </c>
      <c r="H646">
        <v>69</v>
      </c>
      <c r="I646">
        <v>9</v>
      </c>
      <c r="J646">
        <v>621</v>
      </c>
    </row>
    <row r="647" spans="1:10" x14ac:dyDescent="0.3">
      <c r="A647" s="3" t="s">
        <v>687</v>
      </c>
      <c r="B647" s="4">
        <v>43297</v>
      </c>
      <c r="C647">
        <v>14</v>
      </c>
      <c r="D647" t="s">
        <v>34</v>
      </c>
      <c r="E647" t="s">
        <v>12</v>
      </c>
      <c r="F647" t="s">
        <v>13</v>
      </c>
      <c r="G647" t="s">
        <v>2062</v>
      </c>
      <c r="H647">
        <v>199</v>
      </c>
      <c r="I647">
        <v>0</v>
      </c>
      <c r="J647">
        <v>0</v>
      </c>
    </row>
    <row r="648" spans="1:10" x14ac:dyDescent="0.3">
      <c r="A648" s="3" t="s">
        <v>688</v>
      </c>
      <c r="B648" s="4">
        <v>43297</v>
      </c>
      <c r="C648">
        <v>13</v>
      </c>
      <c r="D648" t="s">
        <v>29</v>
      </c>
      <c r="E648" t="s">
        <v>12</v>
      </c>
      <c r="F648" t="s">
        <v>13</v>
      </c>
      <c r="G648" t="s">
        <v>2065</v>
      </c>
      <c r="H648">
        <v>289</v>
      </c>
      <c r="I648">
        <v>3</v>
      </c>
      <c r="J648">
        <v>867</v>
      </c>
    </row>
    <row r="649" spans="1:10" x14ac:dyDescent="0.3">
      <c r="A649" s="3" t="s">
        <v>689</v>
      </c>
      <c r="B649" s="4">
        <v>43297</v>
      </c>
      <c r="C649">
        <v>8</v>
      </c>
      <c r="D649" t="s">
        <v>40</v>
      </c>
      <c r="E649" t="s">
        <v>20</v>
      </c>
      <c r="F649" t="s">
        <v>21</v>
      </c>
      <c r="G649" t="s">
        <v>2062</v>
      </c>
      <c r="H649">
        <v>199</v>
      </c>
      <c r="I649">
        <v>1</v>
      </c>
      <c r="J649">
        <v>199</v>
      </c>
    </row>
    <row r="650" spans="1:10" x14ac:dyDescent="0.3">
      <c r="A650" s="3" t="s">
        <v>690</v>
      </c>
      <c r="B650" s="4">
        <v>43298</v>
      </c>
      <c r="C650">
        <v>8</v>
      </c>
      <c r="D650" t="s">
        <v>40</v>
      </c>
      <c r="E650" t="s">
        <v>41</v>
      </c>
      <c r="F650" t="s">
        <v>21</v>
      </c>
      <c r="G650" t="s">
        <v>2061</v>
      </c>
      <c r="H650">
        <v>399</v>
      </c>
      <c r="I650">
        <v>5</v>
      </c>
      <c r="J650">
        <v>1995</v>
      </c>
    </row>
    <row r="651" spans="1:10" x14ac:dyDescent="0.3">
      <c r="A651" s="3" t="s">
        <v>691</v>
      </c>
      <c r="B651" s="4">
        <v>43298</v>
      </c>
      <c r="C651">
        <v>13</v>
      </c>
      <c r="D651" t="s">
        <v>29</v>
      </c>
      <c r="E651" t="s">
        <v>58</v>
      </c>
      <c r="F651" t="s">
        <v>13</v>
      </c>
      <c r="G651" t="s">
        <v>2065</v>
      </c>
      <c r="H651">
        <v>289</v>
      </c>
      <c r="I651">
        <v>3</v>
      </c>
      <c r="J651">
        <v>867</v>
      </c>
    </row>
    <row r="652" spans="1:10" x14ac:dyDescent="0.3">
      <c r="A652" s="3" t="s">
        <v>692</v>
      </c>
      <c r="B652" s="4">
        <v>43298</v>
      </c>
      <c r="C652">
        <v>17</v>
      </c>
      <c r="D652" t="s">
        <v>31</v>
      </c>
      <c r="E652" t="s">
        <v>32</v>
      </c>
      <c r="F652" t="s">
        <v>25</v>
      </c>
      <c r="G652" t="s">
        <v>2064</v>
      </c>
      <c r="H652">
        <v>159</v>
      </c>
      <c r="I652">
        <v>2</v>
      </c>
      <c r="J652">
        <v>318</v>
      </c>
    </row>
    <row r="653" spans="1:10" x14ac:dyDescent="0.3">
      <c r="A653" s="3" t="s">
        <v>693</v>
      </c>
      <c r="B653" s="4">
        <v>43298</v>
      </c>
      <c r="C653">
        <v>15</v>
      </c>
      <c r="D653" t="s">
        <v>113</v>
      </c>
      <c r="E653" t="s">
        <v>58</v>
      </c>
      <c r="F653" t="s">
        <v>13</v>
      </c>
      <c r="G653" t="s">
        <v>2064</v>
      </c>
      <c r="H653">
        <v>159</v>
      </c>
      <c r="I653">
        <v>3</v>
      </c>
      <c r="J653">
        <v>477</v>
      </c>
    </row>
    <row r="654" spans="1:10" x14ac:dyDescent="0.3">
      <c r="A654" s="3" t="s">
        <v>694</v>
      </c>
      <c r="B654" s="4">
        <v>43299</v>
      </c>
      <c r="C654">
        <v>5</v>
      </c>
      <c r="D654" t="s">
        <v>55</v>
      </c>
      <c r="E654" t="s">
        <v>63</v>
      </c>
      <c r="F654" t="s">
        <v>17</v>
      </c>
      <c r="G654" t="s">
        <v>2064</v>
      </c>
      <c r="H654">
        <v>159</v>
      </c>
      <c r="I654">
        <v>1</v>
      </c>
      <c r="J654">
        <v>159</v>
      </c>
    </row>
    <row r="655" spans="1:10" x14ac:dyDescent="0.3">
      <c r="A655" s="3" t="s">
        <v>695</v>
      </c>
      <c r="B655" s="4">
        <v>43299</v>
      </c>
      <c r="C655">
        <v>1</v>
      </c>
      <c r="D655" t="s">
        <v>15</v>
      </c>
      <c r="E655" t="s">
        <v>16</v>
      </c>
      <c r="F655" t="s">
        <v>17</v>
      </c>
      <c r="G655" t="s">
        <v>2063</v>
      </c>
      <c r="H655">
        <v>69</v>
      </c>
      <c r="I655">
        <v>0</v>
      </c>
      <c r="J655">
        <v>0</v>
      </c>
    </row>
    <row r="656" spans="1:10" x14ac:dyDescent="0.3">
      <c r="A656" s="3" t="s">
        <v>696</v>
      </c>
      <c r="B656" s="4">
        <v>43299</v>
      </c>
      <c r="C656">
        <v>2</v>
      </c>
      <c r="D656" t="s">
        <v>101</v>
      </c>
      <c r="E656" t="s">
        <v>16</v>
      </c>
      <c r="F656" t="s">
        <v>17</v>
      </c>
      <c r="G656" t="s">
        <v>2065</v>
      </c>
      <c r="H656">
        <v>289</v>
      </c>
      <c r="I656">
        <v>2</v>
      </c>
      <c r="J656">
        <v>578</v>
      </c>
    </row>
    <row r="657" spans="1:10" x14ac:dyDescent="0.3">
      <c r="A657" s="3" t="s">
        <v>697</v>
      </c>
      <c r="B657" s="4">
        <v>43299</v>
      </c>
      <c r="C657">
        <v>12</v>
      </c>
      <c r="D657" t="s">
        <v>61</v>
      </c>
      <c r="E657" t="s">
        <v>58</v>
      </c>
      <c r="F657" t="s">
        <v>13</v>
      </c>
      <c r="G657" t="s">
        <v>2064</v>
      </c>
      <c r="H657">
        <v>159</v>
      </c>
      <c r="I657">
        <v>5</v>
      </c>
      <c r="J657">
        <v>795</v>
      </c>
    </row>
    <row r="658" spans="1:10" x14ac:dyDescent="0.3">
      <c r="A658" s="3" t="s">
        <v>698</v>
      </c>
      <c r="B658" s="4">
        <v>43299</v>
      </c>
      <c r="C658">
        <v>6</v>
      </c>
      <c r="D658" t="s">
        <v>43</v>
      </c>
      <c r="E658" t="s">
        <v>41</v>
      </c>
      <c r="F658" t="s">
        <v>21</v>
      </c>
      <c r="G658" t="s">
        <v>2063</v>
      </c>
      <c r="H658">
        <v>69</v>
      </c>
      <c r="I658">
        <v>3</v>
      </c>
      <c r="J658">
        <v>207</v>
      </c>
    </row>
    <row r="659" spans="1:10" x14ac:dyDescent="0.3">
      <c r="A659" s="3" t="s">
        <v>699</v>
      </c>
      <c r="B659" s="4">
        <v>43299</v>
      </c>
      <c r="C659">
        <v>5</v>
      </c>
      <c r="D659" t="s">
        <v>55</v>
      </c>
      <c r="E659" t="s">
        <v>16</v>
      </c>
      <c r="F659" t="s">
        <v>17</v>
      </c>
      <c r="G659" t="s">
        <v>2064</v>
      </c>
      <c r="H659">
        <v>159</v>
      </c>
      <c r="I659">
        <v>9</v>
      </c>
      <c r="J659">
        <v>1431</v>
      </c>
    </row>
    <row r="660" spans="1:10" x14ac:dyDescent="0.3">
      <c r="A660" s="3" t="s">
        <v>700</v>
      </c>
      <c r="B660" s="4">
        <v>43300</v>
      </c>
      <c r="C660">
        <v>15</v>
      </c>
      <c r="D660" t="s">
        <v>113</v>
      </c>
      <c r="E660" t="s">
        <v>58</v>
      </c>
      <c r="F660" t="s">
        <v>13</v>
      </c>
      <c r="G660" t="s">
        <v>2062</v>
      </c>
      <c r="H660">
        <v>199</v>
      </c>
      <c r="I660">
        <v>1</v>
      </c>
      <c r="J660">
        <v>199</v>
      </c>
    </row>
    <row r="661" spans="1:10" x14ac:dyDescent="0.3">
      <c r="A661" s="3" t="s">
        <v>701</v>
      </c>
      <c r="B661" s="4">
        <v>43300</v>
      </c>
      <c r="C661">
        <v>1</v>
      </c>
      <c r="D661" t="s">
        <v>15</v>
      </c>
      <c r="E661" t="s">
        <v>16</v>
      </c>
      <c r="F661" t="s">
        <v>17</v>
      </c>
      <c r="G661" t="s">
        <v>2065</v>
      </c>
      <c r="H661">
        <v>289</v>
      </c>
      <c r="I661">
        <v>4</v>
      </c>
      <c r="J661">
        <v>1156</v>
      </c>
    </row>
    <row r="662" spans="1:10" x14ac:dyDescent="0.3">
      <c r="A662" s="3" t="s">
        <v>702</v>
      </c>
      <c r="B662" s="4">
        <v>43301</v>
      </c>
      <c r="C662">
        <v>16</v>
      </c>
      <c r="D662" t="s">
        <v>27</v>
      </c>
      <c r="E662" t="s">
        <v>24</v>
      </c>
      <c r="F662" t="s">
        <v>25</v>
      </c>
      <c r="G662" t="s">
        <v>2064</v>
      </c>
      <c r="H662">
        <v>159</v>
      </c>
      <c r="I662">
        <v>3</v>
      </c>
      <c r="J662">
        <v>477</v>
      </c>
    </row>
    <row r="663" spans="1:10" x14ac:dyDescent="0.3">
      <c r="A663" s="3" t="s">
        <v>703</v>
      </c>
      <c r="B663" s="4">
        <v>43301</v>
      </c>
      <c r="C663">
        <v>9</v>
      </c>
      <c r="D663" t="s">
        <v>19</v>
      </c>
      <c r="E663" t="s">
        <v>41</v>
      </c>
      <c r="F663" t="s">
        <v>21</v>
      </c>
      <c r="G663" t="s">
        <v>2063</v>
      </c>
      <c r="H663">
        <v>69</v>
      </c>
      <c r="I663">
        <v>2</v>
      </c>
      <c r="J663">
        <v>138</v>
      </c>
    </row>
    <row r="664" spans="1:10" x14ac:dyDescent="0.3">
      <c r="A664" s="3" t="s">
        <v>704</v>
      </c>
      <c r="B664" s="4">
        <v>43301</v>
      </c>
      <c r="C664">
        <v>20</v>
      </c>
      <c r="D664" t="s">
        <v>36</v>
      </c>
      <c r="E664" t="s">
        <v>24</v>
      </c>
      <c r="F664" t="s">
        <v>25</v>
      </c>
      <c r="G664" t="s">
        <v>2064</v>
      </c>
      <c r="H664">
        <v>159</v>
      </c>
      <c r="I664">
        <v>4</v>
      </c>
      <c r="J664">
        <v>636</v>
      </c>
    </row>
    <row r="665" spans="1:10" x14ac:dyDescent="0.3">
      <c r="A665" s="3" t="s">
        <v>705</v>
      </c>
      <c r="B665" s="4">
        <v>43302</v>
      </c>
      <c r="C665">
        <v>14</v>
      </c>
      <c r="D665" t="s">
        <v>34</v>
      </c>
      <c r="E665" t="s">
        <v>58</v>
      </c>
      <c r="F665" t="s">
        <v>13</v>
      </c>
      <c r="G665" t="s">
        <v>2061</v>
      </c>
      <c r="H665">
        <v>399</v>
      </c>
      <c r="I665">
        <v>5</v>
      </c>
      <c r="J665">
        <v>1995</v>
      </c>
    </row>
    <row r="666" spans="1:10" x14ac:dyDescent="0.3">
      <c r="A666" s="3" t="s">
        <v>706</v>
      </c>
      <c r="B666" s="4">
        <v>43303</v>
      </c>
      <c r="C666">
        <v>1</v>
      </c>
      <c r="D666" t="s">
        <v>15</v>
      </c>
      <c r="E666" t="s">
        <v>16</v>
      </c>
      <c r="F666" t="s">
        <v>17</v>
      </c>
      <c r="G666" t="s">
        <v>2061</v>
      </c>
      <c r="H666">
        <v>399</v>
      </c>
      <c r="I666">
        <v>8</v>
      </c>
      <c r="J666">
        <v>3192</v>
      </c>
    </row>
    <row r="667" spans="1:10" x14ac:dyDescent="0.3">
      <c r="A667" s="3" t="s">
        <v>707</v>
      </c>
      <c r="B667" s="4">
        <v>43303</v>
      </c>
      <c r="C667">
        <v>13</v>
      </c>
      <c r="D667" t="s">
        <v>29</v>
      </c>
      <c r="E667" t="s">
        <v>58</v>
      </c>
      <c r="F667" t="s">
        <v>13</v>
      </c>
      <c r="G667" t="s">
        <v>2063</v>
      </c>
      <c r="H667">
        <v>69</v>
      </c>
      <c r="I667">
        <v>0</v>
      </c>
      <c r="J667">
        <v>0</v>
      </c>
    </row>
    <row r="668" spans="1:10" x14ac:dyDescent="0.3">
      <c r="A668" s="3" t="s">
        <v>708</v>
      </c>
      <c r="B668" s="4">
        <v>43304</v>
      </c>
      <c r="C668">
        <v>14</v>
      </c>
      <c r="D668" t="s">
        <v>34</v>
      </c>
      <c r="E668" t="s">
        <v>58</v>
      </c>
      <c r="F668" t="s">
        <v>13</v>
      </c>
      <c r="G668" t="s">
        <v>2063</v>
      </c>
      <c r="H668">
        <v>69</v>
      </c>
      <c r="I668">
        <v>8</v>
      </c>
      <c r="J668">
        <v>552</v>
      </c>
    </row>
    <row r="669" spans="1:10" x14ac:dyDescent="0.3">
      <c r="A669" s="3" t="s">
        <v>709</v>
      </c>
      <c r="B669" s="4">
        <v>43305</v>
      </c>
      <c r="C669">
        <v>10</v>
      </c>
      <c r="D669" t="s">
        <v>53</v>
      </c>
      <c r="E669" t="s">
        <v>20</v>
      </c>
      <c r="F669" t="s">
        <v>21</v>
      </c>
      <c r="G669" t="s">
        <v>2063</v>
      </c>
      <c r="H669">
        <v>69</v>
      </c>
      <c r="I669">
        <v>2</v>
      </c>
      <c r="J669">
        <v>138</v>
      </c>
    </row>
    <row r="670" spans="1:10" x14ac:dyDescent="0.3">
      <c r="A670" s="3" t="s">
        <v>710</v>
      </c>
      <c r="B670" s="4">
        <v>43305</v>
      </c>
      <c r="C670">
        <v>9</v>
      </c>
      <c r="D670" t="s">
        <v>19</v>
      </c>
      <c r="E670" t="s">
        <v>20</v>
      </c>
      <c r="F670" t="s">
        <v>21</v>
      </c>
      <c r="G670" t="s">
        <v>2061</v>
      </c>
      <c r="H670">
        <v>399</v>
      </c>
      <c r="I670">
        <v>6</v>
      </c>
      <c r="J670">
        <v>2394</v>
      </c>
    </row>
    <row r="671" spans="1:10" x14ac:dyDescent="0.3">
      <c r="A671" s="3" t="s">
        <v>711</v>
      </c>
      <c r="B671" s="4">
        <v>43305</v>
      </c>
      <c r="C671">
        <v>2</v>
      </c>
      <c r="D671" t="s">
        <v>101</v>
      </c>
      <c r="E671" t="s">
        <v>16</v>
      </c>
      <c r="F671" t="s">
        <v>17</v>
      </c>
      <c r="G671" t="s">
        <v>2062</v>
      </c>
      <c r="H671">
        <v>199</v>
      </c>
      <c r="I671">
        <v>1</v>
      </c>
      <c r="J671">
        <v>199</v>
      </c>
    </row>
    <row r="672" spans="1:10" x14ac:dyDescent="0.3">
      <c r="A672" s="3" t="s">
        <v>712</v>
      </c>
      <c r="B672" s="4">
        <v>43305</v>
      </c>
      <c r="C672">
        <v>13</v>
      </c>
      <c r="D672" t="s">
        <v>29</v>
      </c>
      <c r="E672" t="s">
        <v>12</v>
      </c>
      <c r="F672" t="s">
        <v>13</v>
      </c>
      <c r="G672" t="s">
        <v>2061</v>
      </c>
      <c r="H672">
        <v>399</v>
      </c>
      <c r="I672">
        <v>1</v>
      </c>
      <c r="J672">
        <v>399</v>
      </c>
    </row>
    <row r="673" spans="1:10" x14ac:dyDescent="0.3">
      <c r="A673" s="3" t="s">
        <v>713</v>
      </c>
      <c r="B673" s="4">
        <v>43306</v>
      </c>
      <c r="C673">
        <v>12</v>
      </c>
      <c r="D673" t="s">
        <v>61</v>
      </c>
      <c r="E673" t="s">
        <v>12</v>
      </c>
      <c r="F673" t="s">
        <v>13</v>
      </c>
      <c r="G673" t="s">
        <v>2064</v>
      </c>
      <c r="H673">
        <v>159</v>
      </c>
      <c r="I673">
        <v>7</v>
      </c>
      <c r="J673">
        <v>1113</v>
      </c>
    </row>
    <row r="674" spans="1:10" x14ac:dyDescent="0.3">
      <c r="A674" s="3" t="s">
        <v>714</v>
      </c>
      <c r="B674" s="4">
        <v>43306</v>
      </c>
      <c r="C674">
        <v>17</v>
      </c>
      <c r="D674" t="s">
        <v>31</v>
      </c>
      <c r="E674" t="s">
        <v>24</v>
      </c>
      <c r="F674" t="s">
        <v>25</v>
      </c>
      <c r="G674" t="s">
        <v>2064</v>
      </c>
      <c r="H674">
        <v>159</v>
      </c>
      <c r="I674">
        <v>8</v>
      </c>
      <c r="J674">
        <v>1272</v>
      </c>
    </row>
    <row r="675" spans="1:10" x14ac:dyDescent="0.3">
      <c r="A675" s="3" t="s">
        <v>715</v>
      </c>
      <c r="B675" s="4">
        <v>43307</v>
      </c>
      <c r="C675">
        <v>18</v>
      </c>
      <c r="D675" t="s">
        <v>23</v>
      </c>
      <c r="E675" t="s">
        <v>32</v>
      </c>
      <c r="F675" t="s">
        <v>25</v>
      </c>
      <c r="G675" t="s">
        <v>2065</v>
      </c>
      <c r="H675">
        <v>289</v>
      </c>
      <c r="I675">
        <v>8</v>
      </c>
      <c r="J675">
        <v>2312</v>
      </c>
    </row>
    <row r="676" spans="1:10" x14ac:dyDescent="0.3">
      <c r="A676" s="3" t="s">
        <v>716</v>
      </c>
      <c r="B676" s="4">
        <v>43307</v>
      </c>
      <c r="C676">
        <v>13</v>
      </c>
      <c r="D676" t="s">
        <v>29</v>
      </c>
      <c r="E676" t="s">
        <v>12</v>
      </c>
      <c r="F676" t="s">
        <v>13</v>
      </c>
      <c r="G676" t="s">
        <v>2064</v>
      </c>
      <c r="H676">
        <v>159</v>
      </c>
      <c r="I676">
        <v>4</v>
      </c>
      <c r="J676">
        <v>636</v>
      </c>
    </row>
    <row r="677" spans="1:10" x14ac:dyDescent="0.3">
      <c r="A677" s="3" t="s">
        <v>717</v>
      </c>
      <c r="B677" s="4">
        <v>43307</v>
      </c>
      <c r="C677">
        <v>15</v>
      </c>
      <c r="D677" t="s">
        <v>113</v>
      </c>
      <c r="E677" t="s">
        <v>12</v>
      </c>
      <c r="F677" t="s">
        <v>13</v>
      </c>
      <c r="G677" t="s">
        <v>2063</v>
      </c>
      <c r="H677">
        <v>69</v>
      </c>
      <c r="I677">
        <v>4</v>
      </c>
      <c r="J677">
        <v>276</v>
      </c>
    </row>
    <row r="678" spans="1:10" x14ac:dyDescent="0.3">
      <c r="A678" s="3" t="s">
        <v>718</v>
      </c>
      <c r="B678" s="4">
        <v>43307</v>
      </c>
      <c r="C678">
        <v>15</v>
      </c>
      <c r="D678" t="s">
        <v>113</v>
      </c>
      <c r="E678" t="s">
        <v>12</v>
      </c>
      <c r="F678" t="s">
        <v>13</v>
      </c>
      <c r="G678" t="s">
        <v>2064</v>
      </c>
      <c r="H678">
        <v>159</v>
      </c>
      <c r="I678">
        <v>9</v>
      </c>
      <c r="J678">
        <v>1431</v>
      </c>
    </row>
    <row r="679" spans="1:10" x14ac:dyDescent="0.3">
      <c r="A679" s="3" t="s">
        <v>719</v>
      </c>
      <c r="B679" s="4">
        <v>43307</v>
      </c>
      <c r="C679">
        <v>18</v>
      </c>
      <c r="D679" t="s">
        <v>23</v>
      </c>
      <c r="E679" t="s">
        <v>32</v>
      </c>
      <c r="F679" t="s">
        <v>25</v>
      </c>
      <c r="G679" t="s">
        <v>2063</v>
      </c>
      <c r="H679">
        <v>69</v>
      </c>
      <c r="I679">
        <v>6</v>
      </c>
      <c r="J679">
        <v>414</v>
      </c>
    </row>
    <row r="680" spans="1:10" x14ac:dyDescent="0.3">
      <c r="A680" s="3" t="s">
        <v>720</v>
      </c>
      <c r="B680" s="4">
        <v>43307</v>
      </c>
      <c r="C680">
        <v>7</v>
      </c>
      <c r="D680" t="s">
        <v>83</v>
      </c>
      <c r="E680" t="s">
        <v>20</v>
      </c>
      <c r="F680" t="s">
        <v>21</v>
      </c>
      <c r="G680" t="s">
        <v>2064</v>
      </c>
      <c r="H680">
        <v>159</v>
      </c>
      <c r="I680">
        <v>6</v>
      </c>
      <c r="J680">
        <v>954</v>
      </c>
    </row>
    <row r="681" spans="1:10" x14ac:dyDescent="0.3">
      <c r="A681" s="3" t="s">
        <v>721</v>
      </c>
      <c r="B681" s="4">
        <v>43307</v>
      </c>
      <c r="C681">
        <v>13</v>
      </c>
      <c r="D681" t="s">
        <v>29</v>
      </c>
      <c r="E681" t="s">
        <v>12</v>
      </c>
      <c r="F681" t="s">
        <v>13</v>
      </c>
      <c r="G681" t="s">
        <v>2063</v>
      </c>
      <c r="H681">
        <v>69</v>
      </c>
      <c r="I681">
        <v>3</v>
      </c>
      <c r="J681">
        <v>207</v>
      </c>
    </row>
    <row r="682" spans="1:10" x14ac:dyDescent="0.3">
      <c r="A682" s="3" t="s">
        <v>722</v>
      </c>
      <c r="B682" s="4">
        <v>43307</v>
      </c>
      <c r="C682">
        <v>3</v>
      </c>
      <c r="D682" t="s">
        <v>38</v>
      </c>
      <c r="E682" t="s">
        <v>63</v>
      </c>
      <c r="F682" t="s">
        <v>17</v>
      </c>
      <c r="G682" t="s">
        <v>2063</v>
      </c>
      <c r="H682">
        <v>69</v>
      </c>
      <c r="I682">
        <v>4</v>
      </c>
      <c r="J682">
        <v>276</v>
      </c>
    </row>
    <row r="683" spans="1:10" x14ac:dyDescent="0.3">
      <c r="A683" s="3" t="s">
        <v>723</v>
      </c>
      <c r="B683" s="4">
        <v>43308</v>
      </c>
      <c r="C683">
        <v>18</v>
      </c>
      <c r="D683" t="s">
        <v>23</v>
      </c>
      <c r="E683" t="s">
        <v>24</v>
      </c>
      <c r="F683" t="s">
        <v>25</v>
      </c>
      <c r="G683" t="s">
        <v>2065</v>
      </c>
      <c r="H683">
        <v>289</v>
      </c>
      <c r="I683">
        <v>3</v>
      </c>
      <c r="J683">
        <v>867</v>
      </c>
    </row>
    <row r="684" spans="1:10" x14ac:dyDescent="0.3">
      <c r="A684" s="3" t="s">
        <v>724</v>
      </c>
      <c r="B684" s="4">
        <v>43308</v>
      </c>
      <c r="C684">
        <v>16</v>
      </c>
      <c r="D684" t="s">
        <v>27</v>
      </c>
      <c r="E684" t="s">
        <v>32</v>
      </c>
      <c r="F684" t="s">
        <v>25</v>
      </c>
      <c r="G684" t="s">
        <v>2065</v>
      </c>
      <c r="H684">
        <v>289</v>
      </c>
      <c r="I684">
        <v>6</v>
      </c>
      <c r="J684">
        <v>1734</v>
      </c>
    </row>
    <row r="685" spans="1:10" x14ac:dyDescent="0.3">
      <c r="A685" s="3" t="s">
        <v>725</v>
      </c>
      <c r="B685" s="4">
        <v>43308</v>
      </c>
      <c r="C685">
        <v>18</v>
      </c>
      <c r="D685" t="s">
        <v>23</v>
      </c>
      <c r="E685" t="s">
        <v>24</v>
      </c>
      <c r="F685" t="s">
        <v>25</v>
      </c>
      <c r="G685" t="s">
        <v>2064</v>
      </c>
      <c r="H685">
        <v>159</v>
      </c>
      <c r="I685">
        <v>3</v>
      </c>
      <c r="J685">
        <v>477</v>
      </c>
    </row>
    <row r="686" spans="1:10" x14ac:dyDescent="0.3">
      <c r="A686" s="3" t="s">
        <v>726</v>
      </c>
      <c r="B686" s="4">
        <v>43308</v>
      </c>
      <c r="C686">
        <v>11</v>
      </c>
      <c r="D686" t="s">
        <v>11</v>
      </c>
      <c r="E686" t="s">
        <v>58</v>
      </c>
      <c r="F686" t="s">
        <v>13</v>
      </c>
      <c r="G686" t="s">
        <v>2062</v>
      </c>
      <c r="H686">
        <v>199</v>
      </c>
      <c r="I686">
        <v>4</v>
      </c>
      <c r="J686">
        <v>796</v>
      </c>
    </row>
    <row r="687" spans="1:10" x14ac:dyDescent="0.3">
      <c r="A687" s="3" t="s">
        <v>727</v>
      </c>
      <c r="B687" s="4">
        <v>43308</v>
      </c>
      <c r="C687">
        <v>1</v>
      </c>
      <c r="D687" t="s">
        <v>15</v>
      </c>
      <c r="E687" t="s">
        <v>63</v>
      </c>
      <c r="F687" t="s">
        <v>17</v>
      </c>
      <c r="G687" t="s">
        <v>2063</v>
      </c>
      <c r="H687">
        <v>69</v>
      </c>
      <c r="I687">
        <v>1</v>
      </c>
      <c r="J687">
        <v>69</v>
      </c>
    </row>
    <row r="688" spans="1:10" x14ac:dyDescent="0.3">
      <c r="A688" s="3" t="s">
        <v>728</v>
      </c>
      <c r="B688" s="4">
        <v>43308</v>
      </c>
      <c r="C688">
        <v>15</v>
      </c>
      <c r="D688" t="s">
        <v>113</v>
      </c>
      <c r="E688" t="s">
        <v>58</v>
      </c>
      <c r="F688" t="s">
        <v>13</v>
      </c>
      <c r="G688" t="s">
        <v>2063</v>
      </c>
      <c r="H688">
        <v>69</v>
      </c>
      <c r="I688">
        <v>0</v>
      </c>
      <c r="J688">
        <v>0</v>
      </c>
    </row>
    <row r="689" spans="1:10" x14ac:dyDescent="0.3">
      <c r="A689" s="3" t="s">
        <v>729</v>
      </c>
      <c r="B689" s="4">
        <v>43308</v>
      </c>
      <c r="C689">
        <v>19</v>
      </c>
      <c r="D689" t="s">
        <v>51</v>
      </c>
      <c r="E689" t="s">
        <v>24</v>
      </c>
      <c r="F689" t="s">
        <v>25</v>
      </c>
      <c r="G689" t="s">
        <v>2062</v>
      </c>
      <c r="H689">
        <v>199</v>
      </c>
      <c r="I689">
        <v>5</v>
      </c>
      <c r="J689">
        <v>995</v>
      </c>
    </row>
    <row r="690" spans="1:10" x14ac:dyDescent="0.3">
      <c r="A690" s="3" t="s">
        <v>730</v>
      </c>
      <c r="B690" s="4">
        <v>43308</v>
      </c>
      <c r="C690">
        <v>19</v>
      </c>
      <c r="D690" t="s">
        <v>51</v>
      </c>
      <c r="E690" t="s">
        <v>32</v>
      </c>
      <c r="F690" t="s">
        <v>25</v>
      </c>
      <c r="G690" t="s">
        <v>2064</v>
      </c>
      <c r="H690">
        <v>159</v>
      </c>
      <c r="I690">
        <v>8</v>
      </c>
      <c r="J690">
        <v>1272</v>
      </c>
    </row>
    <row r="691" spans="1:10" x14ac:dyDescent="0.3">
      <c r="A691" s="3" t="s">
        <v>731</v>
      </c>
      <c r="B691" s="4">
        <v>43308</v>
      </c>
      <c r="C691">
        <v>5</v>
      </c>
      <c r="D691" t="s">
        <v>55</v>
      </c>
      <c r="E691" t="s">
        <v>16</v>
      </c>
      <c r="F691" t="s">
        <v>17</v>
      </c>
      <c r="G691" t="s">
        <v>2061</v>
      </c>
      <c r="H691">
        <v>399</v>
      </c>
      <c r="I691">
        <v>5</v>
      </c>
      <c r="J691">
        <v>1995</v>
      </c>
    </row>
    <row r="692" spans="1:10" x14ac:dyDescent="0.3">
      <c r="A692" s="3" t="s">
        <v>732</v>
      </c>
      <c r="B692" s="4">
        <v>43308</v>
      </c>
      <c r="C692">
        <v>19</v>
      </c>
      <c r="D692" t="s">
        <v>51</v>
      </c>
      <c r="E692" t="s">
        <v>24</v>
      </c>
      <c r="F692" t="s">
        <v>25</v>
      </c>
      <c r="G692" t="s">
        <v>2065</v>
      </c>
      <c r="H692">
        <v>289</v>
      </c>
      <c r="I692">
        <v>2</v>
      </c>
      <c r="J692">
        <v>578</v>
      </c>
    </row>
    <row r="693" spans="1:10" x14ac:dyDescent="0.3">
      <c r="A693" s="3" t="s">
        <v>733</v>
      </c>
      <c r="B693" s="4">
        <v>43308</v>
      </c>
      <c r="C693">
        <v>7</v>
      </c>
      <c r="D693" t="s">
        <v>83</v>
      </c>
      <c r="E693" t="s">
        <v>41</v>
      </c>
      <c r="F693" t="s">
        <v>21</v>
      </c>
      <c r="G693" t="s">
        <v>2065</v>
      </c>
      <c r="H693">
        <v>289</v>
      </c>
      <c r="I693">
        <v>4</v>
      </c>
      <c r="J693">
        <v>1156</v>
      </c>
    </row>
    <row r="694" spans="1:10" x14ac:dyDescent="0.3">
      <c r="A694" s="3" t="s">
        <v>734</v>
      </c>
      <c r="B694" s="4">
        <v>43308</v>
      </c>
      <c r="C694">
        <v>11</v>
      </c>
      <c r="D694" t="s">
        <v>11</v>
      </c>
      <c r="E694" t="s">
        <v>12</v>
      </c>
      <c r="F694" t="s">
        <v>13</v>
      </c>
      <c r="G694" t="s">
        <v>2062</v>
      </c>
      <c r="H694">
        <v>199</v>
      </c>
      <c r="I694">
        <v>5</v>
      </c>
      <c r="J694">
        <v>995</v>
      </c>
    </row>
    <row r="695" spans="1:10" x14ac:dyDescent="0.3">
      <c r="A695" s="3" t="s">
        <v>735</v>
      </c>
      <c r="B695" s="4">
        <v>43308</v>
      </c>
      <c r="C695">
        <v>8</v>
      </c>
      <c r="D695" t="s">
        <v>40</v>
      </c>
      <c r="E695" t="s">
        <v>41</v>
      </c>
      <c r="F695" t="s">
        <v>21</v>
      </c>
      <c r="G695" t="s">
        <v>2064</v>
      </c>
      <c r="H695">
        <v>159</v>
      </c>
      <c r="I695">
        <v>8</v>
      </c>
      <c r="J695">
        <v>1272</v>
      </c>
    </row>
    <row r="696" spans="1:10" x14ac:dyDescent="0.3">
      <c r="A696" s="3" t="s">
        <v>736</v>
      </c>
      <c r="B696" s="4">
        <v>43309</v>
      </c>
      <c r="C696">
        <v>12</v>
      </c>
      <c r="D696" t="s">
        <v>61</v>
      </c>
      <c r="E696" t="s">
        <v>58</v>
      </c>
      <c r="F696" t="s">
        <v>13</v>
      </c>
      <c r="G696" t="s">
        <v>2065</v>
      </c>
      <c r="H696">
        <v>289</v>
      </c>
      <c r="I696">
        <v>7</v>
      </c>
      <c r="J696">
        <v>2023</v>
      </c>
    </row>
    <row r="697" spans="1:10" x14ac:dyDescent="0.3">
      <c r="A697" s="3" t="s">
        <v>737</v>
      </c>
      <c r="B697" s="4">
        <v>43310</v>
      </c>
      <c r="C697">
        <v>3</v>
      </c>
      <c r="D697" t="s">
        <v>38</v>
      </c>
      <c r="E697" t="s">
        <v>63</v>
      </c>
      <c r="F697" t="s">
        <v>17</v>
      </c>
      <c r="G697" t="s">
        <v>2062</v>
      </c>
      <c r="H697">
        <v>199</v>
      </c>
      <c r="I697">
        <v>8</v>
      </c>
      <c r="J697">
        <v>1592</v>
      </c>
    </row>
    <row r="698" spans="1:10" x14ac:dyDescent="0.3">
      <c r="A698" s="3" t="s">
        <v>738</v>
      </c>
      <c r="B698" s="4">
        <v>43310</v>
      </c>
      <c r="C698">
        <v>5</v>
      </c>
      <c r="D698" t="s">
        <v>55</v>
      </c>
      <c r="E698" t="s">
        <v>63</v>
      </c>
      <c r="F698" t="s">
        <v>17</v>
      </c>
      <c r="G698" t="s">
        <v>2064</v>
      </c>
      <c r="H698">
        <v>159</v>
      </c>
      <c r="I698">
        <v>1</v>
      </c>
      <c r="J698">
        <v>159</v>
      </c>
    </row>
    <row r="699" spans="1:10" x14ac:dyDescent="0.3">
      <c r="A699" s="3" t="s">
        <v>739</v>
      </c>
      <c r="B699" s="4">
        <v>43311</v>
      </c>
      <c r="C699">
        <v>8</v>
      </c>
      <c r="D699" t="s">
        <v>40</v>
      </c>
      <c r="E699" t="s">
        <v>41</v>
      </c>
      <c r="F699" t="s">
        <v>21</v>
      </c>
      <c r="G699" t="s">
        <v>2065</v>
      </c>
      <c r="H699">
        <v>289</v>
      </c>
      <c r="I699">
        <v>9</v>
      </c>
      <c r="J699">
        <v>2601</v>
      </c>
    </row>
    <row r="700" spans="1:10" x14ac:dyDescent="0.3">
      <c r="A700" s="3" t="s">
        <v>740</v>
      </c>
      <c r="B700" s="4">
        <v>43312</v>
      </c>
      <c r="C700">
        <v>5</v>
      </c>
      <c r="D700" t="s">
        <v>55</v>
      </c>
      <c r="E700" t="s">
        <v>63</v>
      </c>
      <c r="F700" t="s">
        <v>17</v>
      </c>
      <c r="G700" t="s">
        <v>2062</v>
      </c>
      <c r="H700">
        <v>199</v>
      </c>
      <c r="I700">
        <v>3</v>
      </c>
      <c r="J700">
        <v>597</v>
      </c>
    </row>
    <row r="701" spans="1:10" x14ac:dyDescent="0.3">
      <c r="A701" s="3" t="s">
        <v>741</v>
      </c>
      <c r="B701" s="4">
        <v>43313</v>
      </c>
      <c r="C701">
        <v>20</v>
      </c>
      <c r="D701" t="s">
        <v>36</v>
      </c>
      <c r="E701" t="s">
        <v>32</v>
      </c>
      <c r="F701" t="s">
        <v>25</v>
      </c>
      <c r="G701" t="s">
        <v>2065</v>
      </c>
      <c r="H701">
        <v>289</v>
      </c>
      <c r="I701">
        <v>0</v>
      </c>
      <c r="J701">
        <v>0</v>
      </c>
    </row>
    <row r="702" spans="1:10" x14ac:dyDescent="0.3">
      <c r="A702" s="3" t="s">
        <v>742</v>
      </c>
      <c r="B702" s="4">
        <v>43314</v>
      </c>
      <c r="C702">
        <v>15</v>
      </c>
      <c r="D702" t="s">
        <v>113</v>
      </c>
      <c r="E702" t="s">
        <v>12</v>
      </c>
      <c r="F702" t="s">
        <v>13</v>
      </c>
      <c r="G702" t="s">
        <v>2065</v>
      </c>
      <c r="H702">
        <v>289</v>
      </c>
      <c r="I702">
        <v>2</v>
      </c>
      <c r="J702">
        <v>578</v>
      </c>
    </row>
    <row r="703" spans="1:10" x14ac:dyDescent="0.3">
      <c r="A703" s="3" t="s">
        <v>743</v>
      </c>
      <c r="B703" s="4">
        <v>43315</v>
      </c>
      <c r="C703">
        <v>6</v>
      </c>
      <c r="D703" t="s">
        <v>43</v>
      </c>
      <c r="E703" t="s">
        <v>41</v>
      </c>
      <c r="F703" t="s">
        <v>21</v>
      </c>
      <c r="G703" t="s">
        <v>2062</v>
      </c>
      <c r="H703">
        <v>199</v>
      </c>
      <c r="I703">
        <v>3</v>
      </c>
      <c r="J703">
        <v>597</v>
      </c>
    </row>
    <row r="704" spans="1:10" x14ac:dyDescent="0.3">
      <c r="A704" s="3" t="s">
        <v>744</v>
      </c>
      <c r="B704" s="4">
        <v>43315</v>
      </c>
      <c r="C704">
        <v>19</v>
      </c>
      <c r="D704" t="s">
        <v>51</v>
      </c>
      <c r="E704" t="s">
        <v>32</v>
      </c>
      <c r="F704" t="s">
        <v>25</v>
      </c>
      <c r="G704" t="s">
        <v>2065</v>
      </c>
      <c r="H704">
        <v>289</v>
      </c>
      <c r="I704">
        <v>9</v>
      </c>
      <c r="J704">
        <v>2601</v>
      </c>
    </row>
    <row r="705" spans="1:10" x14ac:dyDescent="0.3">
      <c r="A705" s="3" t="s">
        <v>745</v>
      </c>
      <c r="B705" s="4">
        <v>43315</v>
      </c>
      <c r="C705">
        <v>15</v>
      </c>
      <c r="D705" t="s">
        <v>113</v>
      </c>
      <c r="E705" t="s">
        <v>12</v>
      </c>
      <c r="F705" t="s">
        <v>13</v>
      </c>
      <c r="G705" t="s">
        <v>2065</v>
      </c>
      <c r="H705">
        <v>289</v>
      </c>
      <c r="I705">
        <v>6</v>
      </c>
      <c r="J705">
        <v>1734</v>
      </c>
    </row>
    <row r="706" spans="1:10" x14ac:dyDescent="0.3">
      <c r="A706" s="3" t="s">
        <v>746</v>
      </c>
      <c r="B706" s="4">
        <v>43315</v>
      </c>
      <c r="C706">
        <v>14</v>
      </c>
      <c r="D706" t="s">
        <v>34</v>
      </c>
      <c r="E706" t="s">
        <v>12</v>
      </c>
      <c r="F706" t="s">
        <v>13</v>
      </c>
      <c r="G706" t="s">
        <v>2065</v>
      </c>
      <c r="H706">
        <v>289</v>
      </c>
      <c r="I706">
        <v>0</v>
      </c>
      <c r="J706">
        <v>0</v>
      </c>
    </row>
    <row r="707" spans="1:10" x14ac:dyDescent="0.3">
      <c r="A707" s="3" t="s">
        <v>747</v>
      </c>
      <c r="B707" s="4">
        <v>43315</v>
      </c>
      <c r="C707">
        <v>7</v>
      </c>
      <c r="D707" t="s">
        <v>83</v>
      </c>
      <c r="E707" t="s">
        <v>41</v>
      </c>
      <c r="F707" t="s">
        <v>21</v>
      </c>
      <c r="G707" t="s">
        <v>2064</v>
      </c>
      <c r="H707">
        <v>159</v>
      </c>
      <c r="I707">
        <v>2</v>
      </c>
      <c r="J707">
        <v>318</v>
      </c>
    </row>
    <row r="708" spans="1:10" x14ac:dyDescent="0.3">
      <c r="A708" s="3" t="s">
        <v>748</v>
      </c>
      <c r="B708" s="4">
        <v>43315</v>
      </c>
      <c r="C708">
        <v>10</v>
      </c>
      <c r="D708" t="s">
        <v>53</v>
      </c>
      <c r="E708" t="s">
        <v>41</v>
      </c>
      <c r="F708" t="s">
        <v>21</v>
      </c>
      <c r="G708" t="s">
        <v>2062</v>
      </c>
      <c r="H708">
        <v>199</v>
      </c>
      <c r="I708">
        <v>1</v>
      </c>
      <c r="J708">
        <v>199</v>
      </c>
    </row>
    <row r="709" spans="1:10" x14ac:dyDescent="0.3">
      <c r="A709" s="3" t="s">
        <v>749</v>
      </c>
      <c r="B709" s="4">
        <v>43315</v>
      </c>
      <c r="C709">
        <v>1</v>
      </c>
      <c r="D709" t="s">
        <v>15</v>
      </c>
      <c r="E709" t="s">
        <v>16</v>
      </c>
      <c r="F709" t="s">
        <v>17</v>
      </c>
      <c r="G709" t="s">
        <v>2065</v>
      </c>
      <c r="H709">
        <v>289</v>
      </c>
      <c r="I709">
        <v>4</v>
      </c>
      <c r="J709">
        <v>1156</v>
      </c>
    </row>
    <row r="710" spans="1:10" x14ac:dyDescent="0.3">
      <c r="A710" s="3" t="s">
        <v>750</v>
      </c>
      <c r="B710" s="4">
        <v>43315</v>
      </c>
      <c r="C710">
        <v>1</v>
      </c>
      <c r="D710" t="s">
        <v>15</v>
      </c>
      <c r="E710" t="s">
        <v>16</v>
      </c>
      <c r="F710" t="s">
        <v>17</v>
      </c>
      <c r="G710" t="s">
        <v>2064</v>
      </c>
      <c r="H710">
        <v>159</v>
      </c>
      <c r="I710">
        <v>9</v>
      </c>
      <c r="J710">
        <v>1431</v>
      </c>
    </row>
    <row r="711" spans="1:10" x14ac:dyDescent="0.3">
      <c r="A711" s="3" t="s">
        <v>751</v>
      </c>
      <c r="B711" s="4">
        <v>43315</v>
      </c>
      <c r="C711">
        <v>13</v>
      </c>
      <c r="D711" t="s">
        <v>29</v>
      </c>
      <c r="E711" t="s">
        <v>12</v>
      </c>
      <c r="F711" t="s">
        <v>13</v>
      </c>
      <c r="G711" t="s">
        <v>2065</v>
      </c>
      <c r="H711">
        <v>289</v>
      </c>
      <c r="I711">
        <v>8</v>
      </c>
      <c r="J711">
        <v>2312</v>
      </c>
    </row>
    <row r="712" spans="1:10" x14ac:dyDescent="0.3">
      <c r="A712" s="3" t="s">
        <v>752</v>
      </c>
      <c r="B712" s="4">
        <v>43315</v>
      </c>
      <c r="C712">
        <v>19</v>
      </c>
      <c r="D712" t="s">
        <v>51</v>
      </c>
      <c r="E712" t="s">
        <v>24</v>
      </c>
      <c r="F712" t="s">
        <v>25</v>
      </c>
      <c r="G712" t="s">
        <v>2062</v>
      </c>
      <c r="H712">
        <v>199</v>
      </c>
      <c r="I712">
        <v>1</v>
      </c>
      <c r="J712">
        <v>199</v>
      </c>
    </row>
    <row r="713" spans="1:10" x14ac:dyDescent="0.3">
      <c r="A713" s="3" t="s">
        <v>753</v>
      </c>
      <c r="B713" s="4">
        <v>43316</v>
      </c>
      <c r="C713">
        <v>12</v>
      </c>
      <c r="D713" t="s">
        <v>61</v>
      </c>
      <c r="E713" t="s">
        <v>12</v>
      </c>
      <c r="F713" t="s">
        <v>13</v>
      </c>
      <c r="G713" t="s">
        <v>2064</v>
      </c>
      <c r="H713">
        <v>159</v>
      </c>
      <c r="I713">
        <v>0</v>
      </c>
      <c r="J713">
        <v>0</v>
      </c>
    </row>
    <row r="714" spans="1:10" x14ac:dyDescent="0.3">
      <c r="A714" s="3" t="s">
        <v>754</v>
      </c>
      <c r="B714" s="4">
        <v>43316</v>
      </c>
      <c r="C714">
        <v>19</v>
      </c>
      <c r="D714" t="s">
        <v>51</v>
      </c>
      <c r="E714" t="s">
        <v>24</v>
      </c>
      <c r="F714" t="s">
        <v>25</v>
      </c>
      <c r="G714" t="s">
        <v>2064</v>
      </c>
      <c r="H714">
        <v>159</v>
      </c>
      <c r="I714">
        <v>8</v>
      </c>
      <c r="J714">
        <v>1272</v>
      </c>
    </row>
    <row r="715" spans="1:10" x14ac:dyDescent="0.3">
      <c r="A715" s="3" t="s">
        <v>755</v>
      </c>
      <c r="B715" s="4">
        <v>43317</v>
      </c>
      <c r="C715">
        <v>4</v>
      </c>
      <c r="D715" t="s">
        <v>46</v>
      </c>
      <c r="E715" t="s">
        <v>16</v>
      </c>
      <c r="F715" t="s">
        <v>17</v>
      </c>
      <c r="G715" t="s">
        <v>2065</v>
      </c>
      <c r="H715">
        <v>289</v>
      </c>
      <c r="I715">
        <v>6</v>
      </c>
      <c r="J715">
        <v>1734</v>
      </c>
    </row>
    <row r="716" spans="1:10" x14ac:dyDescent="0.3">
      <c r="A716" s="3" t="s">
        <v>756</v>
      </c>
      <c r="B716" s="4">
        <v>43317</v>
      </c>
      <c r="C716">
        <v>13</v>
      </c>
      <c r="D716" t="s">
        <v>29</v>
      </c>
      <c r="E716" t="s">
        <v>58</v>
      </c>
      <c r="F716" t="s">
        <v>13</v>
      </c>
      <c r="G716" t="s">
        <v>2064</v>
      </c>
      <c r="H716">
        <v>159</v>
      </c>
      <c r="I716">
        <v>5</v>
      </c>
      <c r="J716">
        <v>795</v>
      </c>
    </row>
    <row r="717" spans="1:10" x14ac:dyDescent="0.3">
      <c r="A717" s="3" t="s">
        <v>757</v>
      </c>
      <c r="B717" s="4">
        <v>43317</v>
      </c>
      <c r="C717">
        <v>4</v>
      </c>
      <c r="D717" t="s">
        <v>46</v>
      </c>
      <c r="E717" t="s">
        <v>16</v>
      </c>
      <c r="F717" t="s">
        <v>17</v>
      </c>
      <c r="G717" t="s">
        <v>2063</v>
      </c>
      <c r="H717">
        <v>69</v>
      </c>
      <c r="I717">
        <v>8</v>
      </c>
      <c r="J717">
        <v>552</v>
      </c>
    </row>
    <row r="718" spans="1:10" x14ac:dyDescent="0.3">
      <c r="A718" s="3" t="s">
        <v>758</v>
      </c>
      <c r="B718" s="4">
        <v>43317</v>
      </c>
      <c r="C718">
        <v>12</v>
      </c>
      <c r="D718" t="s">
        <v>61</v>
      </c>
      <c r="E718" t="s">
        <v>12</v>
      </c>
      <c r="F718" t="s">
        <v>13</v>
      </c>
      <c r="G718" t="s">
        <v>2062</v>
      </c>
      <c r="H718">
        <v>199</v>
      </c>
      <c r="I718">
        <v>2</v>
      </c>
      <c r="J718">
        <v>398</v>
      </c>
    </row>
    <row r="719" spans="1:10" x14ac:dyDescent="0.3">
      <c r="A719" s="3" t="s">
        <v>759</v>
      </c>
      <c r="B719" s="4">
        <v>43318</v>
      </c>
      <c r="C719">
        <v>13</v>
      </c>
      <c r="D719" t="s">
        <v>29</v>
      </c>
      <c r="E719" t="s">
        <v>58</v>
      </c>
      <c r="F719" t="s">
        <v>13</v>
      </c>
      <c r="G719" t="s">
        <v>2064</v>
      </c>
      <c r="H719">
        <v>159</v>
      </c>
      <c r="I719">
        <v>3</v>
      </c>
      <c r="J719">
        <v>477</v>
      </c>
    </row>
    <row r="720" spans="1:10" x14ac:dyDescent="0.3">
      <c r="A720" s="3" t="s">
        <v>760</v>
      </c>
      <c r="B720" s="4">
        <v>43318</v>
      </c>
      <c r="C720">
        <v>2</v>
      </c>
      <c r="D720" t="s">
        <v>101</v>
      </c>
      <c r="E720" t="s">
        <v>63</v>
      </c>
      <c r="F720" t="s">
        <v>17</v>
      </c>
      <c r="G720" t="s">
        <v>2064</v>
      </c>
      <c r="H720">
        <v>159</v>
      </c>
      <c r="I720">
        <v>4</v>
      </c>
      <c r="J720">
        <v>636</v>
      </c>
    </row>
    <row r="721" spans="1:10" x14ac:dyDescent="0.3">
      <c r="A721" s="3" t="s">
        <v>761</v>
      </c>
      <c r="B721" s="4">
        <v>43319</v>
      </c>
      <c r="C721">
        <v>9</v>
      </c>
      <c r="D721" t="s">
        <v>19</v>
      </c>
      <c r="E721" t="s">
        <v>41</v>
      </c>
      <c r="F721" t="s">
        <v>21</v>
      </c>
      <c r="G721" t="s">
        <v>2065</v>
      </c>
      <c r="H721">
        <v>289</v>
      </c>
      <c r="I721">
        <v>9</v>
      </c>
      <c r="J721">
        <v>2601</v>
      </c>
    </row>
    <row r="722" spans="1:10" x14ac:dyDescent="0.3">
      <c r="A722" s="3" t="s">
        <v>762</v>
      </c>
      <c r="B722" s="4">
        <v>43319</v>
      </c>
      <c r="C722">
        <v>7</v>
      </c>
      <c r="D722" t="s">
        <v>83</v>
      </c>
      <c r="E722" t="s">
        <v>41</v>
      </c>
      <c r="F722" t="s">
        <v>21</v>
      </c>
      <c r="G722" t="s">
        <v>2064</v>
      </c>
      <c r="H722">
        <v>159</v>
      </c>
      <c r="I722">
        <v>5</v>
      </c>
      <c r="J722">
        <v>795</v>
      </c>
    </row>
    <row r="723" spans="1:10" x14ac:dyDescent="0.3">
      <c r="A723" s="3" t="s">
        <v>763</v>
      </c>
      <c r="B723" s="4">
        <v>43319</v>
      </c>
      <c r="C723">
        <v>11</v>
      </c>
      <c r="D723" t="s">
        <v>11</v>
      </c>
      <c r="E723" t="s">
        <v>58</v>
      </c>
      <c r="F723" t="s">
        <v>13</v>
      </c>
      <c r="G723" t="s">
        <v>2064</v>
      </c>
      <c r="H723">
        <v>159</v>
      </c>
      <c r="I723">
        <v>4</v>
      </c>
      <c r="J723">
        <v>636</v>
      </c>
    </row>
    <row r="724" spans="1:10" x14ac:dyDescent="0.3">
      <c r="A724" s="3" t="s">
        <v>764</v>
      </c>
      <c r="B724" s="4">
        <v>43320</v>
      </c>
      <c r="C724">
        <v>8</v>
      </c>
      <c r="D724" t="s">
        <v>40</v>
      </c>
      <c r="E724" t="s">
        <v>41</v>
      </c>
      <c r="F724" t="s">
        <v>21</v>
      </c>
      <c r="G724" t="s">
        <v>2061</v>
      </c>
      <c r="H724">
        <v>399</v>
      </c>
      <c r="I724">
        <v>2</v>
      </c>
      <c r="J724">
        <v>798</v>
      </c>
    </row>
    <row r="725" spans="1:10" x14ac:dyDescent="0.3">
      <c r="A725" s="3" t="s">
        <v>765</v>
      </c>
      <c r="B725" s="4">
        <v>43320</v>
      </c>
      <c r="C725">
        <v>7</v>
      </c>
      <c r="D725" t="s">
        <v>83</v>
      </c>
      <c r="E725" t="s">
        <v>41</v>
      </c>
      <c r="F725" t="s">
        <v>21</v>
      </c>
      <c r="G725" t="s">
        <v>2065</v>
      </c>
      <c r="H725">
        <v>289</v>
      </c>
      <c r="I725">
        <v>5</v>
      </c>
      <c r="J725">
        <v>1445</v>
      </c>
    </row>
    <row r="726" spans="1:10" x14ac:dyDescent="0.3">
      <c r="A726" s="3" t="s">
        <v>766</v>
      </c>
      <c r="B726" s="4">
        <v>43320</v>
      </c>
      <c r="C726">
        <v>8</v>
      </c>
      <c r="D726" t="s">
        <v>40</v>
      </c>
      <c r="E726" t="s">
        <v>20</v>
      </c>
      <c r="F726" t="s">
        <v>21</v>
      </c>
      <c r="G726" t="s">
        <v>2065</v>
      </c>
      <c r="H726">
        <v>289</v>
      </c>
      <c r="I726">
        <v>2</v>
      </c>
      <c r="J726">
        <v>578</v>
      </c>
    </row>
    <row r="727" spans="1:10" x14ac:dyDescent="0.3">
      <c r="A727" s="3" t="s">
        <v>767</v>
      </c>
      <c r="B727" s="4">
        <v>43320</v>
      </c>
      <c r="C727">
        <v>8</v>
      </c>
      <c r="D727" t="s">
        <v>40</v>
      </c>
      <c r="E727" t="s">
        <v>41</v>
      </c>
      <c r="F727" t="s">
        <v>21</v>
      </c>
      <c r="G727" t="s">
        <v>2065</v>
      </c>
      <c r="H727">
        <v>289</v>
      </c>
      <c r="I727">
        <v>1</v>
      </c>
      <c r="J727">
        <v>289</v>
      </c>
    </row>
    <row r="728" spans="1:10" x14ac:dyDescent="0.3">
      <c r="A728" s="3" t="s">
        <v>768</v>
      </c>
      <c r="B728" s="4">
        <v>43320</v>
      </c>
      <c r="C728">
        <v>17</v>
      </c>
      <c r="D728" t="s">
        <v>31</v>
      </c>
      <c r="E728" t="s">
        <v>32</v>
      </c>
      <c r="F728" t="s">
        <v>25</v>
      </c>
      <c r="G728" t="s">
        <v>2063</v>
      </c>
      <c r="H728">
        <v>69</v>
      </c>
      <c r="I728">
        <v>3</v>
      </c>
      <c r="J728">
        <v>207</v>
      </c>
    </row>
    <row r="729" spans="1:10" x14ac:dyDescent="0.3">
      <c r="A729" s="3" t="s">
        <v>769</v>
      </c>
      <c r="B729" s="4">
        <v>43321</v>
      </c>
      <c r="C729">
        <v>10</v>
      </c>
      <c r="D729" t="s">
        <v>53</v>
      </c>
      <c r="E729" t="s">
        <v>20</v>
      </c>
      <c r="F729" t="s">
        <v>21</v>
      </c>
      <c r="G729" t="s">
        <v>2065</v>
      </c>
      <c r="H729">
        <v>289</v>
      </c>
      <c r="I729">
        <v>7</v>
      </c>
      <c r="J729">
        <v>2023</v>
      </c>
    </row>
    <row r="730" spans="1:10" x14ac:dyDescent="0.3">
      <c r="A730" s="3" t="s">
        <v>770</v>
      </c>
      <c r="B730" s="4">
        <v>43321</v>
      </c>
      <c r="C730">
        <v>6</v>
      </c>
      <c r="D730" t="s">
        <v>43</v>
      </c>
      <c r="E730" t="s">
        <v>41</v>
      </c>
      <c r="F730" t="s">
        <v>21</v>
      </c>
      <c r="G730" t="s">
        <v>2062</v>
      </c>
      <c r="H730">
        <v>199</v>
      </c>
      <c r="I730">
        <v>7</v>
      </c>
      <c r="J730">
        <v>1393</v>
      </c>
    </row>
    <row r="731" spans="1:10" x14ac:dyDescent="0.3">
      <c r="A731" s="3" t="s">
        <v>771</v>
      </c>
      <c r="B731" s="4">
        <v>43322</v>
      </c>
      <c r="C731">
        <v>18</v>
      </c>
      <c r="D731" t="s">
        <v>23</v>
      </c>
      <c r="E731" t="s">
        <v>32</v>
      </c>
      <c r="F731" t="s">
        <v>25</v>
      </c>
      <c r="G731" t="s">
        <v>2061</v>
      </c>
      <c r="H731">
        <v>399</v>
      </c>
      <c r="I731">
        <v>4</v>
      </c>
      <c r="J731">
        <v>1596</v>
      </c>
    </row>
    <row r="732" spans="1:10" x14ac:dyDescent="0.3">
      <c r="A732" s="3" t="s">
        <v>772</v>
      </c>
      <c r="B732" s="4">
        <v>43322</v>
      </c>
      <c r="C732">
        <v>13</v>
      </c>
      <c r="D732" t="s">
        <v>29</v>
      </c>
      <c r="E732" t="s">
        <v>12</v>
      </c>
      <c r="F732" t="s">
        <v>13</v>
      </c>
      <c r="G732" t="s">
        <v>2061</v>
      </c>
      <c r="H732">
        <v>399</v>
      </c>
      <c r="I732">
        <v>4</v>
      </c>
      <c r="J732">
        <v>1596</v>
      </c>
    </row>
    <row r="733" spans="1:10" x14ac:dyDescent="0.3">
      <c r="A733" s="3" t="s">
        <v>773</v>
      </c>
      <c r="B733" s="4">
        <v>43322</v>
      </c>
      <c r="C733">
        <v>1</v>
      </c>
      <c r="D733" t="s">
        <v>15</v>
      </c>
      <c r="E733" t="s">
        <v>63</v>
      </c>
      <c r="F733" t="s">
        <v>17</v>
      </c>
      <c r="G733" t="s">
        <v>2065</v>
      </c>
      <c r="H733">
        <v>289</v>
      </c>
      <c r="I733">
        <v>6</v>
      </c>
      <c r="J733">
        <v>1734</v>
      </c>
    </row>
    <row r="734" spans="1:10" x14ac:dyDescent="0.3">
      <c r="A734" s="3" t="s">
        <v>774</v>
      </c>
      <c r="B734" s="4">
        <v>43322</v>
      </c>
      <c r="C734">
        <v>17</v>
      </c>
      <c r="D734" t="s">
        <v>31</v>
      </c>
      <c r="E734" t="s">
        <v>32</v>
      </c>
      <c r="F734" t="s">
        <v>25</v>
      </c>
      <c r="G734" t="s">
        <v>2064</v>
      </c>
      <c r="H734">
        <v>159</v>
      </c>
      <c r="I734">
        <v>4</v>
      </c>
      <c r="J734">
        <v>636</v>
      </c>
    </row>
    <row r="735" spans="1:10" x14ac:dyDescent="0.3">
      <c r="A735" s="3" t="s">
        <v>775</v>
      </c>
      <c r="B735" s="4">
        <v>43322</v>
      </c>
      <c r="C735">
        <v>3</v>
      </c>
      <c r="D735" t="s">
        <v>38</v>
      </c>
      <c r="E735" t="s">
        <v>16</v>
      </c>
      <c r="F735" t="s">
        <v>17</v>
      </c>
      <c r="G735" t="s">
        <v>2065</v>
      </c>
      <c r="H735">
        <v>289</v>
      </c>
      <c r="I735">
        <v>2</v>
      </c>
      <c r="J735">
        <v>578</v>
      </c>
    </row>
    <row r="736" spans="1:10" x14ac:dyDescent="0.3">
      <c r="A736" s="3" t="s">
        <v>776</v>
      </c>
      <c r="B736" s="4">
        <v>43323</v>
      </c>
      <c r="C736">
        <v>3</v>
      </c>
      <c r="D736" t="s">
        <v>38</v>
      </c>
      <c r="E736" t="s">
        <v>63</v>
      </c>
      <c r="F736" t="s">
        <v>17</v>
      </c>
      <c r="G736" t="s">
        <v>2061</v>
      </c>
      <c r="H736">
        <v>399</v>
      </c>
      <c r="I736">
        <v>0</v>
      </c>
      <c r="J736">
        <v>0</v>
      </c>
    </row>
    <row r="737" spans="1:10" x14ac:dyDescent="0.3">
      <c r="A737" s="3" t="s">
        <v>777</v>
      </c>
      <c r="B737" s="4">
        <v>43323</v>
      </c>
      <c r="C737">
        <v>14</v>
      </c>
      <c r="D737" t="s">
        <v>34</v>
      </c>
      <c r="E737" t="s">
        <v>12</v>
      </c>
      <c r="F737" t="s">
        <v>13</v>
      </c>
      <c r="G737" t="s">
        <v>2064</v>
      </c>
      <c r="H737">
        <v>159</v>
      </c>
      <c r="I737">
        <v>6</v>
      </c>
      <c r="J737">
        <v>954</v>
      </c>
    </row>
    <row r="738" spans="1:10" x14ac:dyDescent="0.3">
      <c r="A738" s="3" t="s">
        <v>778</v>
      </c>
      <c r="B738" s="4">
        <v>43323</v>
      </c>
      <c r="C738">
        <v>12</v>
      </c>
      <c r="D738" t="s">
        <v>61</v>
      </c>
      <c r="E738" t="s">
        <v>58</v>
      </c>
      <c r="F738" t="s">
        <v>13</v>
      </c>
      <c r="G738" t="s">
        <v>2064</v>
      </c>
      <c r="H738">
        <v>159</v>
      </c>
      <c r="I738">
        <v>5</v>
      </c>
      <c r="J738">
        <v>795</v>
      </c>
    </row>
    <row r="739" spans="1:10" x14ac:dyDescent="0.3">
      <c r="A739" s="3" t="s">
        <v>779</v>
      </c>
      <c r="B739" s="4">
        <v>43324</v>
      </c>
      <c r="C739">
        <v>8</v>
      </c>
      <c r="D739" t="s">
        <v>40</v>
      </c>
      <c r="E739" t="s">
        <v>20</v>
      </c>
      <c r="F739" t="s">
        <v>21</v>
      </c>
      <c r="G739" t="s">
        <v>2061</v>
      </c>
      <c r="H739">
        <v>399</v>
      </c>
      <c r="I739">
        <v>7</v>
      </c>
      <c r="J739">
        <v>2793</v>
      </c>
    </row>
    <row r="740" spans="1:10" x14ac:dyDescent="0.3">
      <c r="A740" s="3" t="s">
        <v>780</v>
      </c>
      <c r="B740" s="4">
        <v>43325</v>
      </c>
      <c r="C740">
        <v>1</v>
      </c>
      <c r="D740" t="s">
        <v>15</v>
      </c>
      <c r="E740" t="s">
        <v>63</v>
      </c>
      <c r="F740" t="s">
        <v>17</v>
      </c>
      <c r="G740" t="s">
        <v>2063</v>
      </c>
      <c r="H740">
        <v>69</v>
      </c>
      <c r="I740">
        <v>6</v>
      </c>
      <c r="J740">
        <v>414</v>
      </c>
    </row>
    <row r="741" spans="1:10" x14ac:dyDescent="0.3">
      <c r="A741" s="3" t="s">
        <v>781</v>
      </c>
      <c r="B741" s="4">
        <v>43325</v>
      </c>
      <c r="C741">
        <v>19</v>
      </c>
      <c r="D741" t="s">
        <v>51</v>
      </c>
      <c r="E741" t="s">
        <v>32</v>
      </c>
      <c r="F741" t="s">
        <v>25</v>
      </c>
      <c r="G741" t="s">
        <v>2062</v>
      </c>
      <c r="H741">
        <v>199</v>
      </c>
      <c r="I741">
        <v>4</v>
      </c>
      <c r="J741">
        <v>796</v>
      </c>
    </row>
    <row r="742" spans="1:10" x14ac:dyDescent="0.3">
      <c r="A742" s="3" t="s">
        <v>782</v>
      </c>
      <c r="B742" s="4">
        <v>43326</v>
      </c>
      <c r="C742">
        <v>1</v>
      </c>
      <c r="D742" t="s">
        <v>15</v>
      </c>
      <c r="E742" t="s">
        <v>63</v>
      </c>
      <c r="F742" t="s">
        <v>17</v>
      </c>
      <c r="G742" t="s">
        <v>2065</v>
      </c>
      <c r="H742">
        <v>289</v>
      </c>
      <c r="I742">
        <v>7</v>
      </c>
      <c r="J742">
        <v>2023</v>
      </c>
    </row>
    <row r="743" spans="1:10" x14ac:dyDescent="0.3">
      <c r="A743" s="3" t="s">
        <v>783</v>
      </c>
      <c r="B743" s="4">
        <v>43326</v>
      </c>
      <c r="C743">
        <v>18</v>
      </c>
      <c r="D743" t="s">
        <v>23</v>
      </c>
      <c r="E743" t="s">
        <v>32</v>
      </c>
      <c r="F743" t="s">
        <v>25</v>
      </c>
      <c r="G743" t="s">
        <v>2065</v>
      </c>
      <c r="H743">
        <v>289</v>
      </c>
      <c r="I743">
        <v>0</v>
      </c>
      <c r="J743">
        <v>0</v>
      </c>
    </row>
    <row r="744" spans="1:10" x14ac:dyDescent="0.3">
      <c r="A744" s="3" t="s">
        <v>784</v>
      </c>
      <c r="B744" s="4">
        <v>43327</v>
      </c>
      <c r="C744">
        <v>19</v>
      </c>
      <c r="D744" t="s">
        <v>51</v>
      </c>
      <c r="E744" t="s">
        <v>24</v>
      </c>
      <c r="F744" t="s">
        <v>25</v>
      </c>
      <c r="G744" t="s">
        <v>2063</v>
      </c>
      <c r="H744">
        <v>69</v>
      </c>
      <c r="I744">
        <v>9</v>
      </c>
      <c r="J744">
        <v>621</v>
      </c>
    </row>
    <row r="745" spans="1:10" x14ac:dyDescent="0.3">
      <c r="A745" s="3" t="s">
        <v>785</v>
      </c>
      <c r="B745" s="4">
        <v>43328</v>
      </c>
      <c r="C745">
        <v>12</v>
      </c>
      <c r="D745" t="s">
        <v>61</v>
      </c>
      <c r="E745" t="s">
        <v>58</v>
      </c>
      <c r="F745" t="s">
        <v>13</v>
      </c>
      <c r="G745" t="s">
        <v>2063</v>
      </c>
      <c r="H745">
        <v>69</v>
      </c>
      <c r="I745">
        <v>5</v>
      </c>
      <c r="J745">
        <v>345</v>
      </c>
    </row>
    <row r="746" spans="1:10" x14ac:dyDescent="0.3">
      <c r="A746" s="3" t="s">
        <v>786</v>
      </c>
      <c r="B746" s="4">
        <v>43328</v>
      </c>
      <c r="C746">
        <v>8</v>
      </c>
      <c r="D746" t="s">
        <v>40</v>
      </c>
      <c r="E746" t="s">
        <v>20</v>
      </c>
      <c r="F746" t="s">
        <v>21</v>
      </c>
      <c r="G746" t="s">
        <v>2061</v>
      </c>
      <c r="H746">
        <v>399</v>
      </c>
      <c r="I746">
        <v>0</v>
      </c>
      <c r="J746">
        <v>0</v>
      </c>
    </row>
    <row r="747" spans="1:10" x14ac:dyDescent="0.3">
      <c r="A747" s="3" t="s">
        <v>787</v>
      </c>
      <c r="B747" s="4">
        <v>43329</v>
      </c>
      <c r="C747">
        <v>2</v>
      </c>
      <c r="D747" t="s">
        <v>101</v>
      </c>
      <c r="E747" t="s">
        <v>63</v>
      </c>
      <c r="F747" t="s">
        <v>17</v>
      </c>
      <c r="G747" t="s">
        <v>2064</v>
      </c>
      <c r="H747">
        <v>159</v>
      </c>
      <c r="I747">
        <v>8</v>
      </c>
      <c r="J747">
        <v>1272</v>
      </c>
    </row>
    <row r="748" spans="1:10" x14ac:dyDescent="0.3">
      <c r="A748" s="3" t="s">
        <v>788</v>
      </c>
      <c r="B748" s="4">
        <v>43329</v>
      </c>
      <c r="C748">
        <v>6</v>
      </c>
      <c r="D748" t="s">
        <v>43</v>
      </c>
      <c r="E748" t="s">
        <v>20</v>
      </c>
      <c r="F748" t="s">
        <v>21</v>
      </c>
      <c r="G748" t="s">
        <v>2062</v>
      </c>
      <c r="H748">
        <v>199</v>
      </c>
      <c r="I748">
        <v>3</v>
      </c>
      <c r="J748">
        <v>597</v>
      </c>
    </row>
    <row r="749" spans="1:10" x14ac:dyDescent="0.3">
      <c r="A749" s="3" t="s">
        <v>789</v>
      </c>
      <c r="B749" s="4">
        <v>43330</v>
      </c>
      <c r="C749">
        <v>8</v>
      </c>
      <c r="D749" t="s">
        <v>40</v>
      </c>
      <c r="E749" t="s">
        <v>20</v>
      </c>
      <c r="F749" t="s">
        <v>21</v>
      </c>
      <c r="G749" t="s">
        <v>2062</v>
      </c>
      <c r="H749">
        <v>199</v>
      </c>
      <c r="I749">
        <v>7</v>
      </c>
      <c r="J749">
        <v>1393</v>
      </c>
    </row>
    <row r="750" spans="1:10" x14ac:dyDescent="0.3">
      <c r="A750" s="3" t="s">
        <v>790</v>
      </c>
      <c r="B750" s="4">
        <v>43330</v>
      </c>
      <c r="C750">
        <v>11</v>
      </c>
      <c r="D750" t="s">
        <v>11</v>
      </c>
      <c r="E750" t="s">
        <v>58</v>
      </c>
      <c r="F750" t="s">
        <v>13</v>
      </c>
      <c r="G750" t="s">
        <v>2065</v>
      </c>
      <c r="H750">
        <v>289</v>
      </c>
      <c r="I750">
        <v>3</v>
      </c>
      <c r="J750">
        <v>867</v>
      </c>
    </row>
    <row r="751" spans="1:10" x14ac:dyDescent="0.3">
      <c r="A751" s="3" t="s">
        <v>791</v>
      </c>
      <c r="B751" s="4">
        <v>43330</v>
      </c>
      <c r="C751">
        <v>20</v>
      </c>
      <c r="D751" t="s">
        <v>36</v>
      </c>
      <c r="E751" t="s">
        <v>32</v>
      </c>
      <c r="F751" t="s">
        <v>25</v>
      </c>
      <c r="G751" t="s">
        <v>2064</v>
      </c>
      <c r="H751">
        <v>159</v>
      </c>
      <c r="I751">
        <v>9</v>
      </c>
      <c r="J751">
        <v>1431</v>
      </c>
    </row>
    <row r="752" spans="1:10" x14ac:dyDescent="0.3">
      <c r="A752" s="3" t="s">
        <v>792</v>
      </c>
      <c r="B752" s="4">
        <v>43330</v>
      </c>
      <c r="C752">
        <v>10</v>
      </c>
      <c r="D752" t="s">
        <v>53</v>
      </c>
      <c r="E752" t="s">
        <v>20</v>
      </c>
      <c r="F752" t="s">
        <v>21</v>
      </c>
      <c r="G752" t="s">
        <v>2065</v>
      </c>
      <c r="H752">
        <v>289</v>
      </c>
      <c r="I752">
        <v>5</v>
      </c>
      <c r="J752">
        <v>1445</v>
      </c>
    </row>
    <row r="753" spans="1:10" x14ac:dyDescent="0.3">
      <c r="A753" s="3" t="s">
        <v>793</v>
      </c>
      <c r="B753" s="4">
        <v>43331</v>
      </c>
      <c r="C753">
        <v>8</v>
      </c>
      <c r="D753" t="s">
        <v>40</v>
      </c>
      <c r="E753" t="s">
        <v>41</v>
      </c>
      <c r="F753" t="s">
        <v>21</v>
      </c>
      <c r="G753" t="s">
        <v>2061</v>
      </c>
      <c r="H753">
        <v>399</v>
      </c>
      <c r="I753">
        <v>1</v>
      </c>
      <c r="J753">
        <v>399</v>
      </c>
    </row>
    <row r="754" spans="1:10" x14ac:dyDescent="0.3">
      <c r="A754" s="3" t="s">
        <v>794</v>
      </c>
      <c r="B754" s="4">
        <v>43331</v>
      </c>
      <c r="C754">
        <v>5</v>
      </c>
      <c r="D754" t="s">
        <v>55</v>
      </c>
      <c r="E754" t="s">
        <v>16</v>
      </c>
      <c r="F754" t="s">
        <v>17</v>
      </c>
      <c r="G754" t="s">
        <v>2061</v>
      </c>
      <c r="H754">
        <v>399</v>
      </c>
      <c r="I754">
        <v>6</v>
      </c>
      <c r="J754">
        <v>2394</v>
      </c>
    </row>
    <row r="755" spans="1:10" x14ac:dyDescent="0.3">
      <c r="A755" s="3" t="s">
        <v>795</v>
      </c>
      <c r="B755" s="4">
        <v>43332</v>
      </c>
      <c r="C755">
        <v>14</v>
      </c>
      <c r="D755" t="s">
        <v>34</v>
      </c>
      <c r="E755" t="s">
        <v>58</v>
      </c>
      <c r="F755" t="s">
        <v>13</v>
      </c>
      <c r="G755" t="s">
        <v>2062</v>
      </c>
      <c r="H755">
        <v>199</v>
      </c>
      <c r="I755">
        <v>2</v>
      </c>
      <c r="J755">
        <v>398</v>
      </c>
    </row>
    <row r="756" spans="1:10" x14ac:dyDescent="0.3">
      <c r="A756" s="3" t="s">
        <v>796</v>
      </c>
      <c r="B756" s="4">
        <v>43332</v>
      </c>
      <c r="C756">
        <v>20</v>
      </c>
      <c r="D756" t="s">
        <v>36</v>
      </c>
      <c r="E756" t="s">
        <v>24</v>
      </c>
      <c r="F756" t="s">
        <v>25</v>
      </c>
      <c r="G756" t="s">
        <v>2062</v>
      </c>
      <c r="H756">
        <v>199</v>
      </c>
      <c r="I756">
        <v>6</v>
      </c>
      <c r="J756">
        <v>1194</v>
      </c>
    </row>
    <row r="757" spans="1:10" x14ac:dyDescent="0.3">
      <c r="A757" s="3" t="s">
        <v>797</v>
      </c>
      <c r="B757" s="4">
        <v>43332</v>
      </c>
      <c r="C757">
        <v>17</v>
      </c>
      <c r="D757" t="s">
        <v>31</v>
      </c>
      <c r="E757" t="s">
        <v>24</v>
      </c>
      <c r="F757" t="s">
        <v>25</v>
      </c>
      <c r="G757" t="s">
        <v>2061</v>
      </c>
      <c r="H757">
        <v>399</v>
      </c>
      <c r="I757">
        <v>6</v>
      </c>
      <c r="J757">
        <v>2394</v>
      </c>
    </row>
    <row r="758" spans="1:10" x14ac:dyDescent="0.3">
      <c r="A758" s="3" t="s">
        <v>798</v>
      </c>
      <c r="B758" s="4">
        <v>43332</v>
      </c>
      <c r="C758">
        <v>13</v>
      </c>
      <c r="D758" t="s">
        <v>29</v>
      </c>
      <c r="E758" t="s">
        <v>58</v>
      </c>
      <c r="F758" t="s">
        <v>13</v>
      </c>
      <c r="G758" t="s">
        <v>2065</v>
      </c>
      <c r="H758">
        <v>289</v>
      </c>
      <c r="I758">
        <v>0</v>
      </c>
      <c r="J758">
        <v>0</v>
      </c>
    </row>
    <row r="759" spans="1:10" x14ac:dyDescent="0.3">
      <c r="A759" s="3" t="s">
        <v>799</v>
      </c>
      <c r="B759" s="4">
        <v>43332</v>
      </c>
      <c r="C759">
        <v>10</v>
      </c>
      <c r="D759" t="s">
        <v>53</v>
      </c>
      <c r="E759" t="s">
        <v>41</v>
      </c>
      <c r="F759" t="s">
        <v>21</v>
      </c>
      <c r="G759" t="s">
        <v>2061</v>
      </c>
      <c r="H759">
        <v>399</v>
      </c>
      <c r="I759">
        <v>4</v>
      </c>
      <c r="J759">
        <v>1596</v>
      </c>
    </row>
    <row r="760" spans="1:10" x14ac:dyDescent="0.3">
      <c r="A760" s="3" t="s">
        <v>800</v>
      </c>
      <c r="B760" s="4">
        <v>43332</v>
      </c>
      <c r="C760">
        <v>3</v>
      </c>
      <c r="D760" t="s">
        <v>38</v>
      </c>
      <c r="E760" t="s">
        <v>63</v>
      </c>
      <c r="F760" t="s">
        <v>17</v>
      </c>
      <c r="G760" t="s">
        <v>2065</v>
      </c>
      <c r="H760">
        <v>289</v>
      </c>
      <c r="I760">
        <v>1</v>
      </c>
      <c r="J760">
        <v>289</v>
      </c>
    </row>
    <row r="761" spans="1:10" x14ac:dyDescent="0.3">
      <c r="A761" s="3" t="s">
        <v>801</v>
      </c>
      <c r="B761" s="4">
        <v>43333</v>
      </c>
      <c r="C761">
        <v>19</v>
      </c>
      <c r="D761" t="s">
        <v>51</v>
      </c>
      <c r="E761" t="s">
        <v>32</v>
      </c>
      <c r="F761" t="s">
        <v>25</v>
      </c>
      <c r="G761" t="s">
        <v>2061</v>
      </c>
      <c r="H761">
        <v>399</v>
      </c>
      <c r="I761">
        <v>6</v>
      </c>
      <c r="J761">
        <v>2394</v>
      </c>
    </row>
    <row r="762" spans="1:10" x14ac:dyDescent="0.3">
      <c r="A762" s="3" t="s">
        <v>802</v>
      </c>
      <c r="B762" s="4">
        <v>43333</v>
      </c>
      <c r="C762">
        <v>16</v>
      </c>
      <c r="D762" t="s">
        <v>27</v>
      </c>
      <c r="E762" t="s">
        <v>32</v>
      </c>
      <c r="F762" t="s">
        <v>25</v>
      </c>
      <c r="G762" t="s">
        <v>2064</v>
      </c>
      <c r="H762">
        <v>159</v>
      </c>
      <c r="I762">
        <v>6</v>
      </c>
      <c r="J762">
        <v>954</v>
      </c>
    </row>
    <row r="763" spans="1:10" x14ac:dyDescent="0.3">
      <c r="A763" s="3" t="s">
        <v>803</v>
      </c>
      <c r="B763" s="4">
        <v>43333</v>
      </c>
      <c r="C763">
        <v>16</v>
      </c>
      <c r="D763" t="s">
        <v>27</v>
      </c>
      <c r="E763" t="s">
        <v>32</v>
      </c>
      <c r="F763" t="s">
        <v>25</v>
      </c>
      <c r="G763" t="s">
        <v>2065</v>
      </c>
      <c r="H763">
        <v>289</v>
      </c>
      <c r="I763">
        <v>2</v>
      </c>
      <c r="J763">
        <v>578</v>
      </c>
    </row>
    <row r="764" spans="1:10" x14ac:dyDescent="0.3">
      <c r="A764" s="3" t="s">
        <v>804</v>
      </c>
      <c r="B764" s="4">
        <v>43333</v>
      </c>
      <c r="C764">
        <v>17</v>
      </c>
      <c r="D764" t="s">
        <v>31</v>
      </c>
      <c r="E764" t="s">
        <v>24</v>
      </c>
      <c r="F764" t="s">
        <v>25</v>
      </c>
      <c r="G764" t="s">
        <v>2063</v>
      </c>
      <c r="H764">
        <v>69</v>
      </c>
      <c r="I764">
        <v>8</v>
      </c>
      <c r="J764">
        <v>552</v>
      </c>
    </row>
    <row r="765" spans="1:10" x14ac:dyDescent="0.3">
      <c r="A765" s="3" t="s">
        <v>805</v>
      </c>
      <c r="B765" s="4">
        <v>43334</v>
      </c>
      <c r="C765">
        <v>8</v>
      </c>
      <c r="D765" t="s">
        <v>40</v>
      </c>
      <c r="E765" t="s">
        <v>41</v>
      </c>
      <c r="F765" t="s">
        <v>21</v>
      </c>
      <c r="G765" t="s">
        <v>2061</v>
      </c>
      <c r="H765">
        <v>399</v>
      </c>
      <c r="I765">
        <v>2</v>
      </c>
      <c r="J765">
        <v>798</v>
      </c>
    </row>
    <row r="766" spans="1:10" x14ac:dyDescent="0.3">
      <c r="A766" s="3" t="s">
        <v>806</v>
      </c>
      <c r="B766" s="4">
        <v>43334</v>
      </c>
      <c r="C766">
        <v>19</v>
      </c>
      <c r="D766" t="s">
        <v>51</v>
      </c>
      <c r="E766" t="s">
        <v>32</v>
      </c>
      <c r="F766" t="s">
        <v>25</v>
      </c>
      <c r="G766" t="s">
        <v>2064</v>
      </c>
      <c r="H766">
        <v>159</v>
      </c>
      <c r="I766">
        <v>8</v>
      </c>
      <c r="J766">
        <v>1272</v>
      </c>
    </row>
    <row r="767" spans="1:10" x14ac:dyDescent="0.3">
      <c r="A767" s="3" t="s">
        <v>807</v>
      </c>
      <c r="B767" s="4">
        <v>43334</v>
      </c>
      <c r="C767">
        <v>14</v>
      </c>
      <c r="D767" t="s">
        <v>34</v>
      </c>
      <c r="E767" t="s">
        <v>58</v>
      </c>
      <c r="F767" t="s">
        <v>13</v>
      </c>
      <c r="G767" t="s">
        <v>2061</v>
      </c>
      <c r="H767">
        <v>399</v>
      </c>
      <c r="I767">
        <v>9</v>
      </c>
      <c r="J767">
        <v>3591</v>
      </c>
    </row>
    <row r="768" spans="1:10" x14ac:dyDescent="0.3">
      <c r="A768" s="3" t="s">
        <v>808</v>
      </c>
      <c r="B768" s="4">
        <v>43335</v>
      </c>
      <c r="C768">
        <v>13</v>
      </c>
      <c r="D768" t="s">
        <v>29</v>
      </c>
      <c r="E768" t="s">
        <v>12</v>
      </c>
      <c r="F768" t="s">
        <v>13</v>
      </c>
      <c r="G768" t="s">
        <v>2062</v>
      </c>
      <c r="H768">
        <v>199</v>
      </c>
      <c r="I768">
        <v>1</v>
      </c>
      <c r="J768">
        <v>199</v>
      </c>
    </row>
    <row r="769" spans="1:10" x14ac:dyDescent="0.3">
      <c r="A769" s="3" t="s">
        <v>809</v>
      </c>
      <c r="B769" s="4">
        <v>43336</v>
      </c>
      <c r="C769">
        <v>15</v>
      </c>
      <c r="D769" t="s">
        <v>113</v>
      </c>
      <c r="E769" t="s">
        <v>58</v>
      </c>
      <c r="F769" t="s">
        <v>13</v>
      </c>
      <c r="G769" t="s">
        <v>2064</v>
      </c>
      <c r="H769">
        <v>159</v>
      </c>
      <c r="I769">
        <v>1</v>
      </c>
      <c r="J769">
        <v>159</v>
      </c>
    </row>
    <row r="770" spans="1:10" x14ac:dyDescent="0.3">
      <c r="A770" s="3" t="s">
        <v>810</v>
      </c>
      <c r="B770" s="4">
        <v>43337</v>
      </c>
      <c r="C770">
        <v>7</v>
      </c>
      <c r="D770" t="s">
        <v>83</v>
      </c>
      <c r="E770" t="s">
        <v>20</v>
      </c>
      <c r="F770" t="s">
        <v>21</v>
      </c>
      <c r="G770" t="s">
        <v>2061</v>
      </c>
      <c r="H770">
        <v>399</v>
      </c>
      <c r="I770">
        <v>6</v>
      </c>
      <c r="J770">
        <v>2394</v>
      </c>
    </row>
    <row r="771" spans="1:10" x14ac:dyDescent="0.3">
      <c r="A771" s="3" t="s">
        <v>811</v>
      </c>
      <c r="B771" s="4">
        <v>43337</v>
      </c>
      <c r="C771">
        <v>11</v>
      </c>
      <c r="D771" t="s">
        <v>11</v>
      </c>
      <c r="E771" t="s">
        <v>12</v>
      </c>
      <c r="F771" t="s">
        <v>13</v>
      </c>
      <c r="G771" t="s">
        <v>2061</v>
      </c>
      <c r="H771">
        <v>399</v>
      </c>
      <c r="I771">
        <v>0</v>
      </c>
      <c r="J771">
        <v>0</v>
      </c>
    </row>
    <row r="772" spans="1:10" x14ac:dyDescent="0.3">
      <c r="A772" s="3" t="s">
        <v>812</v>
      </c>
      <c r="B772" s="4">
        <v>43338</v>
      </c>
      <c r="C772">
        <v>4</v>
      </c>
      <c r="D772" t="s">
        <v>46</v>
      </c>
      <c r="E772" t="s">
        <v>16</v>
      </c>
      <c r="F772" t="s">
        <v>17</v>
      </c>
      <c r="G772" t="s">
        <v>2065</v>
      </c>
      <c r="H772">
        <v>289</v>
      </c>
      <c r="I772">
        <v>2</v>
      </c>
      <c r="J772">
        <v>578</v>
      </c>
    </row>
    <row r="773" spans="1:10" x14ac:dyDescent="0.3">
      <c r="A773" s="3" t="s">
        <v>813</v>
      </c>
      <c r="B773" s="4">
        <v>43338</v>
      </c>
      <c r="C773">
        <v>6</v>
      </c>
      <c r="D773" t="s">
        <v>43</v>
      </c>
      <c r="E773" t="s">
        <v>41</v>
      </c>
      <c r="F773" t="s">
        <v>21</v>
      </c>
      <c r="G773" t="s">
        <v>2065</v>
      </c>
      <c r="H773">
        <v>289</v>
      </c>
      <c r="I773">
        <v>3</v>
      </c>
      <c r="J773">
        <v>867</v>
      </c>
    </row>
    <row r="774" spans="1:10" x14ac:dyDescent="0.3">
      <c r="A774" s="3" t="s">
        <v>814</v>
      </c>
      <c r="B774" s="4">
        <v>43338</v>
      </c>
      <c r="C774">
        <v>20</v>
      </c>
      <c r="D774" t="s">
        <v>36</v>
      </c>
      <c r="E774" t="s">
        <v>32</v>
      </c>
      <c r="F774" t="s">
        <v>25</v>
      </c>
      <c r="G774" t="s">
        <v>2063</v>
      </c>
      <c r="H774">
        <v>69</v>
      </c>
      <c r="I774">
        <v>0</v>
      </c>
      <c r="J774">
        <v>0</v>
      </c>
    </row>
    <row r="775" spans="1:10" x14ac:dyDescent="0.3">
      <c r="A775" s="3" t="s">
        <v>815</v>
      </c>
      <c r="B775" s="4">
        <v>43338</v>
      </c>
      <c r="C775">
        <v>15</v>
      </c>
      <c r="D775" t="s">
        <v>113</v>
      </c>
      <c r="E775" t="s">
        <v>12</v>
      </c>
      <c r="F775" t="s">
        <v>13</v>
      </c>
      <c r="G775" t="s">
        <v>2063</v>
      </c>
      <c r="H775">
        <v>69</v>
      </c>
      <c r="I775">
        <v>2</v>
      </c>
      <c r="J775">
        <v>138</v>
      </c>
    </row>
    <row r="776" spans="1:10" x14ac:dyDescent="0.3">
      <c r="A776" s="3" t="s">
        <v>816</v>
      </c>
      <c r="B776" s="4">
        <v>43338</v>
      </c>
      <c r="C776">
        <v>13</v>
      </c>
      <c r="D776" t="s">
        <v>29</v>
      </c>
      <c r="E776" t="s">
        <v>58</v>
      </c>
      <c r="F776" t="s">
        <v>13</v>
      </c>
      <c r="G776" t="s">
        <v>2061</v>
      </c>
      <c r="H776">
        <v>399</v>
      </c>
      <c r="I776">
        <v>1</v>
      </c>
      <c r="J776">
        <v>399</v>
      </c>
    </row>
    <row r="777" spans="1:10" x14ac:dyDescent="0.3">
      <c r="A777" s="3" t="s">
        <v>817</v>
      </c>
      <c r="B777" s="4">
        <v>43339</v>
      </c>
      <c r="C777">
        <v>17</v>
      </c>
      <c r="D777" t="s">
        <v>31</v>
      </c>
      <c r="E777" t="s">
        <v>32</v>
      </c>
      <c r="F777" t="s">
        <v>25</v>
      </c>
      <c r="G777" t="s">
        <v>2061</v>
      </c>
      <c r="H777">
        <v>399</v>
      </c>
      <c r="I777">
        <v>2</v>
      </c>
      <c r="J777">
        <v>798</v>
      </c>
    </row>
    <row r="778" spans="1:10" x14ac:dyDescent="0.3">
      <c r="A778" s="3" t="s">
        <v>818</v>
      </c>
      <c r="B778" s="4">
        <v>43339</v>
      </c>
      <c r="C778">
        <v>4</v>
      </c>
      <c r="D778" t="s">
        <v>46</v>
      </c>
      <c r="E778" t="s">
        <v>63</v>
      </c>
      <c r="F778" t="s">
        <v>17</v>
      </c>
      <c r="G778" t="s">
        <v>2061</v>
      </c>
      <c r="H778">
        <v>399</v>
      </c>
      <c r="I778">
        <v>3</v>
      </c>
      <c r="J778">
        <v>1197</v>
      </c>
    </row>
    <row r="779" spans="1:10" x14ac:dyDescent="0.3">
      <c r="A779" s="3" t="s">
        <v>819</v>
      </c>
      <c r="B779" s="4">
        <v>43339</v>
      </c>
      <c r="C779">
        <v>2</v>
      </c>
      <c r="D779" t="s">
        <v>101</v>
      </c>
      <c r="E779" t="s">
        <v>16</v>
      </c>
      <c r="F779" t="s">
        <v>17</v>
      </c>
      <c r="G779" t="s">
        <v>2065</v>
      </c>
      <c r="H779">
        <v>289</v>
      </c>
      <c r="I779">
        <v>5</v>
      </c>
      <c r="J779">
        <v>1445</v>
      </c>
    </row>
    <row r="780" spans="1:10" x14ac:dyDescent="0.3">
      <c r="A780" s="3" t="s">
        <v>820</v>
      </c>
      <c r="B780" s="4">
        <v>43339</v>
      </c>
      <c r="C780">
        <v>14</v>
      </c>
      <c r="D780" t="s">
        <v>34</v>
      </c>
      <c r="E780" t="s">
        <v>58</v>
      </c>
      <c r="F780" t="s">
        <v>13</v>
      </c>
      <c r="G780" t="s">
        <v>2065</v>
      </c>
      <c r="H780">
        <v>289</v>
      </c>
      <c r="I780">
        <v>6</v>
      </c>
      <c r="J780">
        <v>1734</v>
      </c>
    </row>
    <row r="781" spans="1:10" x14ac:dyDescent="0.3">
      <c r="A781" s="3" t="s">
        <v>821</v>
      </c>
      <c r="B781" s="4">
        <v>43339</v>
      </c>
      <c r="C781">
        <v>7</v>
      </c>
      <c r="D781" t="s">
        <v>83</v>
      </c>
      <c r="E781" t="s">
        <v>20</v>
      </c>
      <c r="F781" t="s">
        <v>21</v>
      </c>
      <c r="G781" t="s">
        <v>2061</v>
      </c>
      <c r="H781">
        <v>399</v>
      </c>
      <c r="I781">
        <v>8</v>
      </c>
      <c r="J781">
        <v>3192</v>
      </c>
    </row>
    <row r="782" spans="1:10" x14ac:dyDescent="0.3">
      <c r="A782" s="3" t="s">
        <v>822</v>
      </c>
      <c r="B782" s="4">
        <v>43340</v>
      </c>
      <c r="C782">
        <v>11</v>
      </c>
      <c r="D782" t="s">
        <v>11</v>
      </c>
      <c r="E782" t="s">
        <v>58</v>
      </c>
      <c r="F782" t="s">
        <v>13</v>
      </c>
      <c r="G782" t="s">
        <v>2063</v>
      </c>
      <c r="H782">
        <v>69</v>
      </c>
      <c r="I782">
        <v>6</v>
      </c>
      <c r="J782">
        <v>414</v>
      </c>
    </row>
    <row r="783" spans="1:10" x14ac:dyDescent="0.3">
      <c r="A783" s="3" t="s">
        <v>823</v>
      </c>
      <c r="B783" s="4">
        <v>43341</v>
      </c>
      <c r="C783">
        <v>1</v>
      </c>
      <c r="D783" t="s">
        <v>15</v>
      </c>
      <c r="E783" t="s">
        <v>16</v>
      </c>
      <c r="F783" t="s">
        <v>17</v>
      </c>
      <c r="G783" t="s">
        <v>2064</v>
      </c>
      <c r="H783">
        <v>159</v>
      </c>
      <c r="I783">
        <v>9</v>
      </c>
      <c r="J783">
        <v>1431</v>
      </c>
    </row>
    <row r="784" spans="1:10" x14ac:dyDescent="0.3">
      <c r="A784" s="3" t="s">
        <v>824</v>
      </c>
      <c r="B784" s="4">
        <v>43341</v>
      </c>
      <c r="C784">
        <v>8</v>
      </c>
      <c r="D784" t="s">
        <v>40</v>
      </c>
      <c r="E784" t="s">
        <v>20</v>
      </c>
      <c r="F784" t="s">
        <v>21</v>
      </c>
      <c r="G784" t="s">
        <v>2061</v>
      </c>
      <c r="H784">
        <v>399</v>
      </c>
      <c r="I784">
        <v>3</v>
      </c>
      <c r="J784">
        <v>1197</v>
      </c>
    </row>
    <row r="785" spans="1:10" x14ac:dyDescent="0.3">
      <c r="A785" s="3" t="s">
        <v>825</v>
      </c>
      <c r="B785" s="4">
        <v>43341</v>
      </c>
      <c r="C785">
        <v>2</v>
      </c>
      <c r="D785" t="s">
        <v>101</v>
      </c>
      <c r="E785" t="s">
        <v>16</v>
      </c>
      <c r="F785" t="s">
        <v>17</v>
      </c>
      <c r="G785" t="s">
        <v>2062</v>
      </c>
      <c r="H785">
        <v>199</v>
      </c>
      <c r="I785">
        <v>5</v>
      </c>
      <c r="J785">
        <v>995</v>
      </c>
    </row>
    <row r="786" spans="1:10" x14ac:dyDescent="0.3">
      <c r="A786" s="3" t="s">
        <v>826</v>
      </c>
      <c r="B786" s="4">
        <v>43341</v>
      </c>
      <c r="C786">
        <v>5</v>
      </c>
      <c r="D786" t="s">
        <v>55</v>
      </c>
      <c r="E786" t="s">
        <v>63</v>
      </c>
      <c r="F786" t="s">
        <v>17</v>
      </c>
      <c r="G786" t="s">
        <v>2061</v>
      </c>
      <c r="H786">
        <v>399</v>
      </c>
      <c r="I786">
        <v>6</v>
      </c>
      <c r="J786">
        <v>2394</v>
      </c>
    </row>
    <row r="787" spans="1:10" x14ac:dyDescent="0.3">
      <c r="A787" s="3" t="s">
        <v>827</v>
      </c>
      <c r="B787" s="4">
        <v>43341</v>
      </c>
      <c r="C787">
        <v>4</v>
      </c>
      <c r="D787" t="s">
        <v>46</v>
      </c>
      <c r="E787" t="s">
        <v>63</v>
      </c>
      <c r="F787" t="s">
        <v>17</v>
      </c>
      <c r="G787" t="s">
        <v>2065</v>
      </c>
      <c r="H787">
        <v>289</v>
      </c>
      <c r="I787">
        <v>6</v>
      </c>
      <c r="J787">
        <v>1734</v>
      </c>
    </row>
    <row r="788" spans="1:10" x14ac:dyDescent="0.3">
      <c r="A788" s="3" t="s">
        <v>828</v>
      </c>
      <c r="B788" s="4">
        <v>43342</v>
      </c>
      <c r="C788">
        <v>14</v>
      </c>
      <c r="D788" t="s">
        <v>34</v>
      </c>
      <c r="E788" t="s">
        <v>12</v>
      </c>
      <c r="F788" t="s">
        <v>13</v>
      </c>
      <c r="G788" t="s">
        <v>2063</v>
      </c>
      <c r="H788">
        <v>69</v>
      </c>
      <c r="I788">
        <v>1</v>
      </c>
      <c r="J788">
        <v>69</v>
      </c>
    </row>
    <row r="789" spans="1:10" x14ac:dyDescent="0.3">
      <c r="A789" s="3" t="s">
        <v>829</v>
      </c>
      <c r="B789" s="4">
        <v>43342</v>
      </c>
      <c r="C789">
        <v>14</v>
      </c>
      <c r="D789" t="s">
        <v>34</v>
      </c>
      <c r="E789" t="s">
        <v>58</v>
      </c>
      <c r="F789" t="s">
        <v>13</v>
      </c>
      <c r="G789" t="s">
        <v>2062</v>
      </c>
      <c r="H789">
        <v>199</v>
      </c>
      <c r="I789">
        <v>6</v>
      </c>
      <c r="J789">
        <v>1194</v>
      </c>
    </row>
    <row r="790" spans="1:10" x14ac:dyDescent="0.3">
      <c r="A790" s="3" t="s">
        <v>830</v>
      </c>
      <c r="B790" s="4">
        <v>43342</v>
      </c>
      <c r="C790">
        <v>6</v>
      </c>
      <c r="D790" t="s">
        <v>43</v>
      </c>
      <c r="E790" t="s">
        <v>41</v>
      </c>
      <c r="F790" t="s">
        <v>21</v>
      </c>
      <c r="G790" t="s">
        <v>2064</v>
      </c>
      <c r="H790">
        <v>159</v>
      </c>
      <c r="I790">
        <v>8</v>
      </c>
      <c r="J790">
        <v>1272</v>
      </c>
    </row>
    <row r="791" spans="1:10" x14ac:dyDescent="0.3">
      <c r="A791" s="3" t="s">
        <v>831</v>
      </c>
      <c r="B791" s="4">
        <v>43342</v>
      </c>
      <c r="C791">
        <v>13</v>
      </c>
      <c r="D791" t="s">
        <v>29</v>
      </c>
      <c r="E791" t="s">
        <v>58</v>
      </c>
      <c r="F791" t="s">
        <v>13</v>
      </c>
      <c r="G791" t="s">
        <v>2064</v>
      </c>
      <c r="H791">
        <v>159</v>
      </c>
      <c r="I791">
        <v>8</v>
      </c>
      <c r="J791">
        <v>1272</v>
      </c>
    </row>
    <row r="792" spans="1:10" x14ac:dyDescent="0.3">
      <c r="A792" s="3" t="s">
        <v>832</v>
      </c>
      <c r="B792" s="4">
        <v>43343</v>
      </c>
      <c r="C792">
        <v>18</v>
      </c>
      <c r="D792" t="s">
        <v>23</v>
      </c>
      <c r="E792" t="s">
        <v>24</v>
      </c>
      <c r="F792" t="s">
        <v>25</v>
      </c>
      <c r="G792" t="s">
        <v>2061</v>
      </c>
      <c r="H792">
        <v>399</v>
      </c>
      <c r="I792">
        <v>3</v>
      </c>
      <c r="J792">
        <v>1197</v>
      </c>
    </row>
    <row r="793" spans="1:10" x14ac:dyDescent="0.3">
      <c r="A793" s="3" t="s">
        <v>833</v>
      </c>
      <c r="B793" s="4">
        <v>43343</v>
      </c>
      <c r="C793">
        <v>16</v>
      </c>
      <c r="D793" t="s">
        <v>27</v>
      </c>
      <c r="E793" t="s">
        <v>24</v>
      </c>
      <c r="F793" t="s">
        <v>25</v>
      </c>
      <c r="G793" t="s">
        <v>2064</v>
      </c>
      <c r="H793">
        <v>159</v>
      </c>
      <c r="I793">
        <v>9</v>
      </c>
      <c r="J793">
        <v>1431</v>
      </c>
    </row>
    <row r="794" spans="1:10" x14ac:dyDescent="0.3">
      <c r="A794" s="3" t="s">
        <v>834</v>
      </c>
      <c r="B794" s="4">
        <v>43344</v>
      </c>
      <c r="C794">
        <v>10</v>
      </c>
      <c r="D794" t="s">
        <v>53</v>
      </c>
      <c r="E794" t="s">
        <v>41</v>
      </c>
      <c r="F794" t="s">
        <v>21</v>
      </c>
      <c r="G794" t="s">
        <v>2061</v>
      </c>
      <c r="H794">
        <v>399</v>
      </c>
      <c r="I794">
        <v>3</v>
      </c>
      <c r="J794">
        <v>1197</v>
      </c>
    </row>
    <row r="795" spans="1:10" x14ac:dyDescent="0.3">
      <c r="A795" s="3" t="s">
        <v>835</v>
      </c>
      <c r="B795" s="4">
        <v>43344</v>
      </c>
      <c r="C795">
        <v>11</v>
      </c>
      <c r="D795" t="s">
        <v>11</v>
      </c>
      <c r="E795" t="s">
        <v>12</v>
      </c>
      <c r="F795" t="s">
        <v>13</v>
      </c>
      <c r="G795" t="s">
        <v>2062</v>
      </c>
      <c r="H795">
        <v>199</v>
      </c>
      <c r="I795">
        <v>8</v>
      </c>
      <c r="J795">
        <v>1592</v>
      </c>
    </row>
    <row r="796" spans="1:10" x14ac:dyDescent="0.3">
      <c r="A796" s="3" t="s">
        <v>836</v>
      </c>
      <c r="B796" s="4">
        <v>43344</v>
      </c>
      <c r="C796">
        <v>13</v>
      </c>
      <c r="D796" t="s">
        <v>29</v>
      </c>
      <c r="E796" t="s">
        <v>58</v>
      </c>
      <c r="F796" t="s">
        <v>13</v>
      </c>
      <c r="G796" t="s">
        <v>2062</v>
      </c>
      <c r="H796">
        <v>199</v>
      </c>
      <c r="I796">
        <v>9</v>
      </c>
      <c r="J796">
        <v>1791</v>
      </c>
    </row>
    <row r="797" spans="1:10" x14ac:dyDescent="0.3">
      <c r="A797" s="3" t="s">
        <v>837</v>
      </c>
      <c r="B797" s="4">
        <v>43344</v>
      </c>
      <c r="C797">
        <v>18</v>
      </c>
      <c r="D797" t="s">
        <v>23</v>
      </c>
      <c r="E797" t="s">
        <v>32</v>
      </c>
      <c r="F797" t="s">
        <v>25</v>
      </c>
      <c r="G797" t="s">
        <v>2065</v>
      </c>
      <c r="H797">
        <v>289</v>
      </c>
      <c r="I797">
        <v>4</v>
      </c>
      <c r="J797">
        <v>1156</v>
      </c>
    </row>
    <row r="798" spans="1:10" x14ac:dyDescent="0.3">
      <c r="A798" s="3" t="s">
        <v>838</v>
      </c>
      <c r="B798" s="4">
        <v>43345</v>
      </c>
      <c r="C798">
        <v>4</v>
      </c>
      <c r="D798" t="s">
        <v>46</v>
      </c>
      <c r="E798" t="s">
        <v>63</v>
      </c>
      <c r="F798" t="s">
        <v>17</v>
      </c>
      <c r="G798" t="s">
        <v>2063</v>
      </c>
      <c r="H798">
        <v>69</v>
      </c>
      <c r="I798">
        <v>2</v>
      </c>
      <c r="J798">
        <v>138</v>
      </c>
    </row>
    <row r="799" spans="1:10" x14ac:dyDescent="0.3">
      <c r="A799" s="3" t="s">
        <v>839</v>
      </c>
      <c r="B799" s="4">
        <v>43345</v>
      </c>
      <c r="C799">
        <v>20</v>
      </c>
      <c r="D799" t="s">
        <v>36</v>
      </c>
      <c r="E799" t="s">
        <v>32</v>
      </c>
      <c r="F799" t="s">
        <v>25</v>
      </c>
      <c r="G799" t="s">
        <v>2063</v>
      </c>
      <c r="H799">
        <v>69</v>
      </c>
      <c r="I799">
        <v>6</v>
      </c>
      <c r="J799">
        <v>414</v>
      </c>
    </row>
    <row r="800" spans="1:10" x14ac:dyDescent="0.3">
      <c r="A800" s="3" t="s">
        <v>840</v>
      </c>
      <c r="B800" s="4">
        <v>43346</v>
      </c>
      <c r="C800">
        <v>16</v>
      </c>
      <c r="D800" t="s">
        <v>27</v>
      </c>
      <c r="E800" t="s">
        <v>32</v>
      </c>
      <c r="F800" t="s">
        <v>25</v>
      </c>
      <c r="G800" t="s">
        <v>2061</v>
      </c>
      <c r="H800">
        <v>399</v>
      </c>
      <c r="I800">
        <v>5</v>
      </c>
      <c r="J800">
        <v>1995</v>
      </c>
    </row>
    <row r="801" spans="1:10" x14ac:dyDescent="0.3">
      <c r="A801" s="3" t="s">
        <v>841</v>
      </c>
      <c r="B801" s="4">
        <v>43346</v>
      </c>
      <c r="C801">
        <v>3</v>
      </c>
      <c r="D801" t="s">
        <v>38</v>
      </c>
      <c r="E801" t="s">
        <v>63</v>
      </c>
      <c r="F801" t="s">
        <v>17</v>
      </c>
      <c r="G801" t="s">
        <v>2064</v>
      </c>
      <c r="H801">
        <v>159</v>
      </c>
      <c r="I801">
        <v>4</v>
      </c>
      <c r="J801">
        <v>636</v>
      </c>
    </row>
    <row r="802" spans="1:10" x14ac:dyDescent="0.3">
      <c r="A802" s="3" t="s">
        <v>842</v>
      </c>
      <c r="B802" s="4">
        <v>43346</v>
      </c>
      <c r="C802">
        <v>10</v>
      </c>
      <c r="D802" t="s">
        <v>53</v>
      </c>
      <c r="E802" t="s">
        <v>41</v>
      </c>
      <c r="F802" t="s">
        <v>21</v>
      </c>
      <c r="G802" t="s">
        <v>2065</v>
      </c>
      <c r="H802">
        <v>289</v>
      </c>
      <c r="I802">
        <v>7</v>
      </c>
      <c r="J802">
        <v>2023</v>
      </c>
    </row>
    <row r="803" spans="1:10" x14ac:dyDescent="0.3">
      <c r="A803" s="3" t="s">
        <v>843</v>
      </c>
      <c r="B803" s="4">
        <v>43346</v>
      </c>
      <c r="C803">
        <v>6</v>
      </c>
      <c r="D803" t="s">
        <v>43</v>
      </c>
      <c r="E803" t="s">
        <v>41</v>
      </c>
      <c r="F803" t="s">
        <v>21</v>
      </c>
      <c r="G803" t="s">
        <v>2061</v>
      </c>
      <c r="H803">
        <v>399</v>
      </c>
      <c r="I803">
        <v>8</v>
      </c>
      <c r="J803">
        <v>3192</v>
      </c>
    </row>
    <row r="804" spans="1:10" x14ac:dyDescent="0.3">
      <c r="A804" s="3" t="s">
        <v>844</v>
      </c>
      <c r="B804" s="4">
        <v>43346</v>
      </c>
      <c r="C804">
        <v>17</v>
      </c>
      <c r="D804" t="s">
        <v>31</v>
      </c>
      <c r="E804" t="s">
        <v>32</v>
      </c>
      <c r="F804" t="s">
        <v>25</v>
      </c>
      <c r="G804" t="s">
        <v>2062</v>
      </c>
      <c r="H804">
        <v>199</v>
      </c>
      <c r="I804">
        <v>5</v>
      </c>
      <c r="J804">
        <v>995</v>
      </c>
    </row>
    <row r="805" spans="1:10" x14ac:dyDescent="0.3">
      <c r="A805" s="3" t="s">
        <v>845</v>
      </c>
      <c r="B805" s="4">
        <v>43347</v>
      </c>
      <c r="C805">
        <v>16</v>
      </c>
      <c r="D805" t="s">
        <v>27</v>
      </c>
      <c r="E805" t="s">
        <v>24</v>
      </c>
      <c r="F805" t="s">
        <v>25</v>
      </c>
      <c r="G805" t="s">
        <v>2063</v>
      </c>
      <c r="H805">
        <v>69</v>
      </c>
      <c r="I805">
        <v>1</v>
      </c>
      <c r="J805">
        <v>69</v>
      </c>
    </row>
    <row r="806" spans="1:10" x14ac:dyDescent="0.3">
      <c r="A806" s="3" t="s">
        <v>846</v>
      </c>
      <c r="B806" s="4">
        <v>43348</v>
      </c>
      <c r="C806">
        <v>19</v>
      </c>
      <c r="D806" t="s">
        <v>51</v>
      </c>
      <c r="E806" t="s">
        <v>32</v>
      </c>
      <c r="F806" t="s">
        <v>25</v>
      </c>
      <c r="G806" t="s">
        <v>2061</v>
      </c>
      <c r="H806">
        <v>399</v>
      </c>
      <c r="I806">
        <v>7</v>
      </c>
      <c r="J806">
        <v>2793</v>
      </c>
    </row>
    <row r="807" spans="1:10" x14ac:dyDescent="0.3">
      <c r="A807" s="3" t="s">
        <v>847</v>
      </c>
      <c r="B807" s="4">
        <v>43348</v>
      </c>
      <c r="C807">
        <v>5</v>
      </c>
      <c r="D807" t="s">
        <v>55</v>
      </c>
      <c r="E807" t="s">
        <v>16</v>
      </c>
      <c r="F807" t="s">
        <v>17</v>
      </c>
      <c r="G807" t="s">
        <v>2061</v>
      </c>
      <c r="H807">
        <v>399</v>
      </c>
      <c r="I807">
        <v>6</v>
      </c>
      <c r="J807">
        <v>2394</v>
      </c>
    </row>
    <row r="808" spans="1:10" x14ac:dyDescent="0.3">
      <c r="A808" s="3" t="s">
        <v>848</v>
      </c>
      <c r="B808" s="4">
        <v>43348</v>
      </c>
      <c r="C808">
        <v>11</v>
      </c>
      <c r="D808" t="s">
        <v>11</v>
      </c>
      <c r="E808" t="s">
        <v>12</v>
      </c>
      <c r="F808" t="s">
        <v>13</v>
      </c>
      <c r="G808" t="s">
        <v>2064</v>
      </c>
      <c r="H808">
        <v>159</v>
      </c>
      <c r="I808">
        <v>5</v>
      </c>
      <c r="J808">
        <v>795</v>
      </c>
    </row>
    <row r="809" spans="1:10" x14ac:dyDescent="0.3">
      <c r="A809" s="3" t="s">
        <v>849</v>
      </c>
      <c r="B809" s="4">
        <v>43349</v>
      </c>
      <c r="C809">
        <v>13</v>
      </c>
      <c r="D809" t="s">
        <v>29</v>
      </c>
      <c r="E809" t="s">
        <v>58</v>
      </c>
      <c r="F809" t="s">
        <v>13</v>
      </c>
      <c r="G809" t="s">
        <v>2063</v>
      </c>
      <c r="H809">
        <v>69</v>
      </c>
      <c r="I809">
        <v>5</v>
      </c>
      <c r="J809">
        <v>345</v>
      </c>
    </row>
    <row r="810" spans="1:10" x14ac:dyDescent="0.3">
      <c r="A810" s="3" t="s">
        <v>850</v>
      </c>
      <c r="B810" s="4">
        <v>43349</v>
      </c>
      <c r="C810">
        <v>19</v>
      </c>
      <c r="D810" t="s">
        <v>51</v>
      </c>
      <c r="E810" t="s">
        <v>24</v>
      </c>
      <c r="F810" t="s">
        <v>25</v>
      </c>
      <c r="G810" t="s">
        <v>2062</v>
      </c>
      <c r="H810">
        <v>199</v>
      </c>
      <c r="I810">
        <v>9</v>
      </c>
      <c r="J810">
        <v>1791</v>
      </c>
    </row>
    <row r="811" spans="1:10" x14ac:dyDescent="0.3">
      <c r="A811" s="3" t="s">
        <v>851</v>
      </c>
      <c r="B811" s="4">
        <v>43349</v>
      </c>
      <c r="C811">
        <v>15</v>
      </c>
      <c r="D811" t="s">
        <v>113</v>
      </c>
      <c r="E811" t="s">
        <v>12</v>
      </c>
      <c r="F811" t="s">
        <v>13</v>
      </c>
      <c r="G811" t="s">
        <v>2063</v>
      </c>
      <c r="H811">
        <v>69</v>
      </c>
      <c r="I811">
        <v>5</v>
      </c>
      <c r="J811">
        <v>345</v>
      </c>
    </row>
    <row r="812" spans="1:10" x14ac:dyDescent="0.3">
      <c r="A812" s="3" t="s">
        <v>852</v>
      </c>
      <c r="B812" s="4">
        <v>43349</v>
      </c>
      <c r="C812">
        <v>14</v>
      </c>
      <c r="D812" t="s">
        <v>34</v>
      </c>
      <c r="E812" t="s">
        <v>12</v>
      </c>
      <c r="F812" t="s">
        <v>13</v>
      </c>
      <c r="G812" t="s">
        <v>2063</v>
      </c>
      <c r="H812">
        <v>69</v>
      </c>
      <c r="I812">
        <v>9</v>
      </c>
      <c r="J812">
        <v>621</v>
      </c>
    </row>
    <row r="813" spans="1:10" x14ac:dyDescent="0.3">
      <c r="A813" s="3" t="s">
        <v>853</v>
      </c>
      <c r="B813" s="4">
        <v>43350</v>
      </c>
      <c r="C813">
        <v>16</v>
      </c>
      <c r="D813" t="s">
        <v>27</v>
      </c>
      <c r="E813" t="s">
        <v>32</v>
      </c>
      <c r="F813" t="s">
        <v>25</v>
      </c>
      <c r="G813" t="s">
        <v>2061</v>
      </c>
      <c r="H813">
        <v>399</v>
      </c>
      <c r="I813">
        <v>1</v>
      </c>
      <c r="J813">
        <v>399</v>
      </c>
    </row>
    <row r="814" spans="1:10" x14ac:dyDescent="0.3">
      <c r="A814" s="3" t="s">
        <v>854</v>
      </c>
      <c r="B814" s="4">
        <v>43351</v>
      </c>
      <c r="C814">
        <v>16</v>
      </c>
      <c r="D814" t="s">
        <v>27</v>
      </c>
      <c r="E814" t="s">
        <v>32</v>
      </c>
      <c r="F814" t="s">
        <v>25</v>
      </c>
      <c r="G814" t="s">
        <v>2064</v>
      </c>
      <c r="H814">
        <v>159</v>
      </c>
      <c r="I814">
        <v>8</v>
      </c>
      <c r="J814">
        <v>1272</v>
      </c>
    </row>
    <row r="815" spans="1:10" x14ac:dyDescent="0.3">
      <c r="A815" s="3" t="s">
        <v>855</v>
      </c>
      <c r="B815" s="4">
        <v>43351</v>
      </c>
      <c r="C815">
        <v>16</v>
      </c>
      <c r="D815" t="s">
        <v>27</v>
      </c>
      <c r="E815" t="s">
        <v>24</v>
      </c>
      <c r="F815" t="s">
        <v>25</v>
      </c>
      <c r="G815" t="s">
        <v>2064</v>
      </c>
      <c r="H815">
        <v>159</v>
      </c>
      <c r="I815">
        <v>4</v>
      </c>
      <c r="J815">
        <v>636</v>
      </c>
    </row>
    <row r="816" spans="1:10" x14ac:dyDescent="0.3">
      <c r="A816" s="3" t="s">
        <v>856</v>
      </c>
      <c r="B816" s="4">
        <v>43351</v>
      </c>
      <c r="C816">
        <v>3</v>
      </c>
      <c r="D816" t="s">
        <v>38</v>
      </c>
      <c r="E816" t="s">
        <v>16</v>
      </c>
      <c r="F816" t="s">
        <v>17</v>
      </c>
      <c r="G816" t="s">
        <v>2064</v>
      </c>
      <c r="H816">
        <v>159</v>
      </c>
      <c r="I816">
        <v>8</v>
      </c>
      <c r="J816">
        <v>1272</v>
      </c>
    </row>
    <row r="817" spans="1:10" x14ac:dyDescent="0.3">
      <c r="A817" s="3" t="s">
        <v>857</v>
      </c>
      <c r="B817" s="4">
        <v>43351</v>
      </c>
      <c r="C817">
        <v>15</v>
      </c>
      <c r="D817" t="s">
        <v>113</v>
      </c>
      <c r="E817" t="s">
        <v>58</v>
      </c>
      <c r="F817" t="s">
        <v>13</v>
      </c>
      <c r="G817" t="s">
        <v>2061</v>
      </c>
      <c r="H817">
        <v>399</v>
      </c>
      <c r="I817">
        <v>4</v>
      </c>
      <c r="J817">
        <v>1596</v>
      </c>
    </row>
    <row r="818" spans="1:10" x14ac:dyDescent="0.3">
      <c r="A818" s="3" t="s">
        <v>858</v>
      </c>
      <c r="B818" s="4">
        <v>43351</v>
      </c>
      <c r="C818">
        <v>20</v>
      </c>
      <c r="D818" t="s">
        <v>36</v>
      </c>
      <c r="E818" t="s">
        <v>24</v>
      </c>
      <c r="F818" t="s">
        <v>25</v>
      </c>
      <c r="G818" t="s">
        <v>2063</v>
      </c>
      <c r="H818">
        <v>69</v>
      </c>
      <c r="I818">
        <v>5</v>
      </c>
      <c r="J818">
        <v>345</v>
      </c>
    </row>
    <row r="819" spans="1:10" x14ac:dyDescent="0.3">
      <c r="A819" s="3" t="s">
        <v>859</v>
      </c>
      <c r="B819" s="4">
        <v>43352</v>
      </c>
      <c r="C819">
        <v>13</v>
      </c>
      <c r="D819" t="s">
        <v>29</v>
      </c>
      <c r="E819" t="s">
        <v>12</v>
      </c>
      <c r="F819" t="s">
        <v>13</v>
      </c>
      <c r="G819" t="s">
        <v>2061</v>
      </c>
      <c r="H819">
        <v>399</v>
      </c>
      <c r="I819">
        <v>3</v>
      </c>
      <c r="J819">
        <v>1197</v>
      </c>
    </row>
    <row r="820" spans="1:10" x14ac:dyDescent="0.3">
      <c r="A820" s="3" t="s">
        <v>860</v>
      </c>
      <c r="B820" s="4">
        <v>43352</v>
      </c>
      <c r="C820">
        <v>6</v>
      </c>
      <c r="D820" t="s">
        <v>43</v>
      </c>
      <c r="E820" t="s">
        <v>20</v>
      </c>
      <c r="F820" t="s">
        <v>21</v>
      </c>
      <c r="G820" t="s">
        <v>2065</v>
      </c>
      <c r="H820">
        <v>289</v>
      </c>
      <c r="I820">
        <v>0</v>
      </c>
      <c r="J820">
        <v>0</v>
      </c>
    </row>
    <row r="821" spans="1:10" x14ac:dyDescent="0.3">
      <c r="A821" s="3" t="s">
        <v>861</v>
      </c>
      <c r="B821" s="4">
        <v>43353</v>
      </c>
      <c r="C821">
        <v>11</v>
      </c>
      <c r="D821" t="s">
        <v>11</v>
      </c>
      <c r="E821" t="s">
        <v>58</v>
      </c>
      <c r="F821" t="s">
        <v>13</v>
      </c>
      <c r="G821" t="s">
        <v>2064</v>
      </c>
      <c r="H821">
        <v>159</v>
      </c>
      <c r="I821">
        <v>4</v>
      </c>
      <c r="J821">
        <v>636</v>
      </c>
    </row>
    <row r="822" spans="1:10" x14ac:dyDescent="0.3">
      <c r="A822" s="3" t="s">
        <v>862</v>
      </c>
      <c r="B822" s="4">
        <v>43353</v>
      </c>
      <c r="C822">
        <v>12</v>
      </c>
      <c r="D822" t="s">
        <v>61</v>
      </c>
      <c r="E822" t="s">
        <v>12</v>
      </c>
      <c r="F822" t="s">
        <v>13</v>
      </c>
      <c r="G822" t="s">
        <v>2064</v>
      </c>
      <c r="H822">
        <v>159</v>
      </c>
      <c r="I822">
        <v>4</v>
      </c>
      <c r="J822">
        <v>636</v>
      </c>
    </row>
    <row r="823" spans="1:10" x14ac:dyDescent="0.3">
      <c r="A823" s="3" t="s">
        <v>863</v>
      </c>
      <c r="B823" s="4">
        <v>43353</v>
      </c>
      <c r="C823">
        <v>19</v>
      </c>
      <c r="D823" t="s">
        <v>51</v>
      </c>
      <c r="E823" t="s">
        <v>24</v>
      </c>
      <c r="F823" t="s">
        <v>25</v>
      </c>
      <c r="G823" t="s">
        <v>2061</v>
      </c>
      <c r="H823">
        <v>399</v>
      </c>
      <c r="I823">
        <v>4</v>
      </c>
      <c r="J823">
        <v>1596</v>
      </c>
    </row>
    <row r="824" spans="1:10" x14ac:dyDescent="0.3">
      <c r="A824" s="3" t="s">
        <v>864</v>
      </c>
      <c r="B824" s="4">
        <v>43353</v>
      </c>
      <c r="C824">
        <v>11</v>
      </c>
      <c r="D824" t="s">
        <v>11</v>
      </c>
      <c r="E824" t="s">
        <v>58</v>
      </c>
      <c r="F824" t="s">
        <v>13</v>
      </c>
      <c r="G824" t="s">
        <v>2063</v>
      </c>
      <c r="H824">
        <v>69</v>
      </c>
      <c r="I824">
        <v>8</v>
      </c>
      <c r="J824">
        <v>552</v>
      </c>
    </row>
    <row r="825" spans="1:10" x14ac:dyDescent="0.3">
      <c r="A825" s="3" t="s">
        <v>865</v>
      </c>
      <c r="B825" s="4">
        <v>43353</v>
      </c>
      <c r="C825">
        <v>8</v>
      </c>
      <c r="D825" t="s">
        <v>40</v>
      </c>
      <c r="E825" t="s">
        <v>20</v>
      </c>
      <c r="F825" t="s">
        <v>21</v>
      </c>
      <c r="G825" t="s">
        <v>2065</v>
      </c>
      <c r="H825">
        <v>289</v>
      </c>
      <c r="I825">
        <v>0</v>
      </c>
      <c r="J825">
        <v>0</v>
      </c>
    </row>
    <row r="826" spans="1:10" x14ac:dyDescent="0.3">
      <c r="A826" s="3" t="s">
        <v>866</v>
      </c>
      <c r="B826" s="4">
        <v>43354</v>
      </c>
      <c r="C826">
        <v>20</v>
      </c>
      <c r="D826" t="s">
        <v>36</v>
      </c>
      <c r="E826" t="s">
        <v>32</v>
      </c>
      <c r="F826" t="s">
        <v>25</v>
      </c>
      <c r="G826" t="s">
        <v>2061</v>
      </c>
      <c r="H826">
        <v>399</v>
      </c>
      <c r="I826">
        <v>9</v>
      </c>
      <c r="J826">
        <v>3591</v>
      </c>
    </row>
    <row r="827" spans="1:10" x14ac:dyDescent="0.3">
      <c r="A827" s="3" t="s">
        <v>867</v>
      </c>
      <c r="B827" s="4">
        <v>43354</v>
      </c>
      <c r="C827">
        <v>15</v>
      </c>
      <c r="D827" t="s">
        <v>113</v>
      </c>
      <c r="E827" t="s">
        <v>58</v>
      </c>
      <c r="F827" t="s">
        <v>13</v>
      </c>
      <c r="G827" t="s">
        <v>2065</v>
      </c>
      <c r="H827">
        <v>289</v>
      </c>
      <c r="I827">
        <v>1</v>
      </c>
      <c r="J827">
        <v>289</v>
      </c>
    </row>
    <row r="828" spans="1:10" x14ac:dyDescent="0.3">
      <c r="A828" s="3" t="s">
        <v>868</v>
      </c>
      <c r="B828" s="4">
        <v>43354</v>
      </c>
      <c r="C828">
        <v>1</v>
      </c>
      <c r="D828" t="s">
        <v>15</v>
      </c>
      <c r="E828" t="s">
        <v>16</v>
      </c>
      <c r="F828" t="s">
        <v>17</v>
      </c>
      <c r="G828" t="s">
        <v>2064</v>
      </c>
      <c r="H828">
        <v>159</v>
      </c>
      <c r="I828">
        <v>3</v>
      </c>
      <c r="J828">
        <v>477</v>
      </c>
    </row>
    <row r="829" spans="1:10" x14ac:dyDescent="0.3">
      <c r="A829" s="3" t="s">
        <v>869</v>
      </c>
      <c r="B829" s="4">
        <v>43355</v>
      </c>
      <c r="C829">
        <v>5</v>
      </c>
      <c r="D829" t="s">
        <v>55</v>
      </c>
      <c r="E829" t="s">
        <v>16</v>
      </c>
      <c r="F829" t="s">
        <v>17</v>
      </c>
      <c r="G829" t="s">
        <v>2062</v>
      </c>
      <c r="H829">
        <v>199</v>
      </c>
      <c r="I829">
        <v>3</v>
      </c>
      <c r="J829">
        <v>597</v>
      </c>
    </row>
    <row r="830" spans="1:10" x14ac:dyDescent="0.3">
      <c r="A830" s="3" t="s">
        <v>870</v>
      </c>
      <c r="B830" s="4">
        <v>43355</v>
      </c>
      <c r="C830">
        <v>14</v>
      </c>
      <c r="D830" t="s">
        <v>34</v>
      </c>
      <c r="E830" t="s">
        <v>12</v>
      </c>
      <c r="F830" t="s">
        <v>13</v>
      </c>
      <c r="G830" t="s">
        <v>2063</v>
      </c>
      <c r="H830">
        <v>69</v>
      </c>
      <c r="I830">
        <v>4</v>
      </c>
      <c r="J830">
        <v>276</v>
      </c>
    </row>
    <row r="831" spans="1:10" x14ac:dyDescent="0.3">
      <c r="A831" s="3" t="s">
        <v>871</v>
      </c>
      <c r="B831" s="4">
        <v>43356</v>
      </c>
      <c r="C831">
        <v>1</v>
      </c>
      <c r="D831" t="s">
        <v>15</v>
      </c>
      <c r="E831" t="s">
        <v>16</v>
      </c>
      <c r="F831" t="s">
        <v>17</v>
      </c>
      <c r="G831" t="s">
        <v>2061</v>
      </c>
      <c r="H831">
        <v>399</v>
      </c>
      <c r="I831">
        <v>6</v>
      </c>
      <c r="J831">
        <v>2394</v>
      </c>
    </row>
    <row r="832" spans="1:10" x14ac:dyDescent="0.3">
      <c r="A832" s="3" t="s">
        <v>872</v>
      </c>
      <c r="B832" s="4">
        <v>43357</v>
      </c>
      <c r="C832">
        <v>1</v>
      </c>
      <c r="D832" t="s">
        <v>15</v>
      </c>
      <c r="E832" t="s">
        <v>16</v>
      </c>
      <c r="F832" t="s">
        <v>17</v>
      </c>
      <c r="G832" t="s">
        <v>2062</v>
      </c>
      <c r="H832">
        <v>199</v>
      </c>
      <c r="I832">
        <v>1</v>
      </c>
      <c r="J832">
        <v>199</v>
      </c>
    </row>
    <row r="833" spans="1:10" x14ac:dyDescent="0.3">
      <c r="A833" s="3" t="s">
        <v>873</v>
      </c>
      <c r="B833" s="4">
        <v>43357</v>
      </c>
      <c r="C833">
        <v>3</v>
      </c>
      <c r="D833" t="s">
        <v>38</v>
      </c>
      <c r="E833" t="s">
        <v>63</v>
      </c>
      <c r="F833" t="s">
        <v>17</v>
      </c>
      <c r="G833" t="s">
        <v>2065</v>
      </c>
      <c r="H833">
        <v>289</v>
      </c>
      <c r="I833">
        <v>1</v>
      </c>
      <c r="J833">
        <v>289</v>
      </c>
    </row>
    <row r="834" spans="1:10" x14ac:dyDescent="0.3">
      <c r="A834" s="3" t="s">
        <v>874</v>
      </c>
      <c r="B834" s="4">
        <v>43358</v>
      </c>
      <c r="C834">
        <v>16</v>
      </c>
      <c r="D834" t="s">
        <v>27</v>
      </c>
      <c r="E834" t="s">
        <v>32</v>
      </c>
      <c r="F834" t="s">
        <v>25</v>
      </c>
      <c r="G834" t="s">
        <v>2061</v>
      </c>
      <c r="H834">
        <v>399</v>
      </c>
      <c r="I834">
        <v>9</v>
      </c>
      <c r="J834">
        <v>3591</v>
      </c>
    </row>
    <row r="835" spans="1:10" x14ac:dyDescent="0.3">
      <c r="A835" s="3" t="s">
        <v>875</v>
      </c>
      <c r="B835" s="4">
        <v>43358</v>
      </c>
      <c r="C835">
        <v>6</v>
      </c>
      <c r="D835" t="s">
        <v>43</v>
      </c>
      <c r="E835" t="s">
        <v>41</v>
      </c>
      <c r="F835" t="s">
        <v>21</v>
      </c>
      <c r="G835" t="s">
        <v>2063</v>
      </c>
      <c r="H835">
        <v>69</v>
      </c>
      <c r="I835">
        <v>6</v>
      </c>
      <c r="J835">
        <v>414</v>
      </c>
    </row>
    <row r="836" spans="1:10" x14ac:dyDescent="0.3">
      <c r="A836" s="3" t="s">
        <v>876</v>
      </c>
      <c r="B836" s="4">
        <v>43358</v>
      </c>
      <c r="C836">
        <v>19</v>
      </c>
      <c r="D836" t="s">
        <v>51</v>
      </c>
      <c r="E836" t="s">
        <v>32</v>
      </c>
      <c r="F836" t="s">
        <v>25</v>
      </c>
      <c r="G836" t="s">
        <v>2061</v>
      </c>
      <c r="H836">
        <v>399</v>
      </c>
      <c r="I836">
        <v>2</v>
      </c>
      <c r="J836">
        <v>798</v>
      </c>
    </row>
    <row r="837" spans="1:10" x14ac:dyDescent="0.3">
      <c r="A837" s="3" t="s">
        <v>877</v>
      </c>
      <c r="B837" s="4">
        <v>43359</v>
      </c>
      <c r="C837">
        <v>5</v>
      </c>
      <c r="D837" t="s">
        <v>55</v>
      </c>
      <c r="E837" t="s">
        <v>16</v>
      </c>
      <c r="F837" t="s">
        <v>17</v>
      </c>
      <c r="G837" t="s">
        <v>2063</v>
      </c>
      <c r="H837">
        <v>69</v>
      </c>
      <c r="I837">
        <v>6</v>
      </c>
      <c r="J837">
        <v>414</v>
      </c>
    </row>
    <row r="838" spans="1:10" x14ac:dyDescent="0.3">
      <c r="A838" s="3" t="s">
        <v>878</v>
      </c>
      <c r="B838" s="4">
        <v>43360</v>
      </c>
      <c r="C838">
        <v>3</v>
      </c>
      <c r="D838" t="s">
        <v>38</v>
      </c>
      <c r="E838" t="s">
        <v>63</v>
      </c>
      <c r="F838" t="s">
        <v>17</v>
      </c>
      <c r="G838" t="s">
        <v>2062</v>
      </c>
      <c r="H838">
        <v>199</v>
      </c>
      <c r="I838">
        <v>6</v>
      </c>
      <c r="J838">
        <v>1194</v>
      </c>
    </row>
    <row r="839" spans="1:10" x14ac:dyDescent="0.3">
      <c r="A839" s="3" t="s">
        <v>879</v>
      </c>
      <c r="B839" s="4">
        <v>43361</v>
      </c>
      <c r="C839">
        <v>7</v>
      </c>
      <c r="D839" t="s">
        <v>83</v>
      </c>
      <c r="E839" t="s">
        <v>41</v>
      </c>
      <c r="F839" t="s">
        <v>21</v>
      </c>
      <c r="G839" t="s">
        <v>2061</v>
      </c>
      <c r="H839">
        <v>399</v>
      </c>
      <c r="I839">
        <v>3</v>
      </c>
      <c r="J839">
        <v>1197</v>
      </c>
    </row>
    <row r="840" spans="1:10" x14ac:dyDescent="0.3">
      <c r="A840" s="3" t="s">
        <v>880</v>
      </c>
      <c r="B840" s="4">
        <v>43362</v>
      </c>
      <c r="C840">
        <v>20</v>
      </c>
      <c r="D840" t="s">
        <v>36</v>
      </c>
      <c r="E840" t="s">
        <v>32</v>
      </c>
      <c r="F840" t="s">
        <v>25</v>
      </c>
      <c r="G840" t="s">
        <v>2065</v>
      </c>
      <c r="H840">
        <v>289</v>
      </c>
      <c r="I840">
        <v>4</v>
      </c>
      <c r="J840">
        <v>1156</v>
      </c>
    </row>
    <row r="841" spans="1:10" x14ac:dyDescent="0.3">
      <c r="A841" s="3" t="s">
        <v>881</v>
      </c>
      <c r="B841" s="4">
        <v>43363</v>
      </c>
      <c r="C841">
        <v>6</v>
      </c>
      <c r="D841" t="s">
        <v>43</v>
      </c>
      <c r="E841" t="s">
        <v>41</v>
      </c>
      <c r="F841" t="s">
        <v>21</v>
      </c>
      <c r="G841" t="s">
        <v>2064</v>
      </c>
      <c r="H841">
        <v>159</v>
      </c>
      <c r="I841">
        <v>8</v>
      </c>
      <c r="J841">
        <v>1272</v>
      </c>
    </row>
    <row r="842" spans="1:10" x14ac:dyDescent="0.3">
      <c r="A842" s="3" t="s">
        <v>882</v>
      </c>
      <c r="B842" s="4">
        <v>43363</v>
      </c>
      <c r="C842">
        <v>7</v>
      </c>
      <c r="D842" t="s">
        <v>83</v>
      </c>
      <c r="E842" t="s">
        <v>20</v>
      </c>
      <c r="F842" t="s">
        <v>21</v>
      </c>
      <c r="G842" t="s">
        <v>2065</v>
      </c>
      <c r="H842">
        <v>289</v>
      </c>
      <c r="I842">
        <v>2</v>
      </c>
      <c r="J842">
        <v>578</v>
      </c>
    </row>
    <row r="843" spans="1:10" x14ac:dyDescent="0.3">
      <c r="A843" s="3" t="s">
        <v>883</v>
      </c>
      <c r="B843" s="4">
        <v>43363</v>
      </c>
      <c r="C843">
        <v>12</v>
      </c>
      <c r="D843" t="s">
        <v>61</v>
      </c>
      <c r="E843" t="s">
        <v>58</v>
      </c>
      <c r="F843" t="s">
        <v>13</v>
      </c>
      <c r="G843" t="s">
        <v>2062</v>
      </c>
      <c r="H843">
        <v>199</v>
      </c>
      <c r="I843">
        <v>4</v>
      </c>
      <c r="J843">
        <v>796</v>
      </c>
    </row>
    <row r="844" spans="1:10" x14ac:dyDescent="0.3">
      <c r="A844" s="3" t="s">
        <v>884</v>
      </c>
      <c r="B844" s="4">
        <v>43363</v>
      </c>
      <c r="C844">
        <v>4</v>
      </c>
      <c r="D844" t="s">
        <v>46</v>
      </c>
      <c r="E844" t="s">
        <v>16</v>
      </c>
      <c r="F844" t="s">
        <v>17</v>
      </c>
      <c r="G844" t="s">
        <v>2062</v>
      </c>
      <c r="H844">
        <v>199</v>
      </c>
      <c r="I844">
        <v>7</v>
      </c>
      <c r="J844">
        <v>1393</v>
      </c>
    </row>
    <row r="845" spans="1:10" x14ac:dyDescent="0.3">
      <c r="A845" s="3" t="s">
        <v>885</v>
      </c>
      <c r="B845" s="4">
        <v>43364</v>
      </c>
      <c r="C845">
        <v>11</v>
      </c>
      <c r="D845" t="s">
        <v>11</v>
      </c>
      <c r="E845" t="s">
        <v>12</v>
      </c>
      <c r="F845" t="s">
        <v>13</v>
      </c>
      <c r="G845" t="s">
        <v>2065</v>
      </c>
      <c r="H845">
        <v>289</v>
      </c>
      <c r="I845">
        <v>6</v>
      </c>
      <c r="J845">
        <v>1734</v>
      </c>
    </row>
    <row r="846" spans="1:10" x14ac:dyDescent="0.3">
      <c r="A846" s="3" t="s">
        <v>886</v>
      </c>
      <c r="B846" s="4">
        <v>43364</v>
      </c>
      <c r="C846">
        <v>8</v>
      </c>
      <c r="D846" t="s">
        <v>40</v>
      </c>
      <c r="E846" t="s">
        <v>41</v>
      </c>
      <c r="F846" t="s">
        <v>21</v>
      </c>
      <c r="G846" t="s">
        <v>2064</v>
      </c>
      <c r="H846">
        <v>159</v>
      </c>
      <c r="I846">
        <v>7</v>
      </c>
      <c r="J846">
        <v>1113</v>
      </c>
    </row>
    <row r="847" spans="1:10" x14ac:dyDescent="0.3">
      <c r="A847" s="3" t="s">
        <v>887</v>
      </c>
      <c r="B847" s="4">
        <v>43365</v>
      </c>
      <c r="C847">
        <v>8</v>
      </c>
      <c r="D847" t="s">
        <v>40</v>
      </c>
      <c r="E847" t="s">
        <v>41</v>
      </c>
      <c r="F847" t="s">
        <v>21</v>
      </c>
      <c r="G847" t="s">
        <v>2062</v>
      </c>
      <c r="H847">
        <v>199</v>
      </c>
      <c r="I847">
        <v>8</v>
      </c>
      <c r="J847">
        <v>1592</v>
      </c>
    </row>
    <row r="848" spans="1:10" x14ac:dyDescent="0.3">
      <c r="A848" s="3" t="s">
        <v>888</v>
      </c>
      <c r="B848" s="4">
        <v>43365</v>
      </c>
      <c r="C848">
        <v>5</v>
      </c>
      <c r="D848" t="s">
        <v>55</v>
      </c>
      <c r="E848" t="s">
        <v>16</v>
      </c>
      <c r="F848" t="s">
        <v>17</v>
      </c>
      <c r="G848" t="s">
        <v>2064</v>
      </c>
      <c r="H848">
        <v>159</v>
      </c>
      <c r="I848">
        <v>0</v>
      </c>
      <c r="J848">
        <v>0</v>
      </c>
    </row>
    <row r="849" spans="1:10" x14ac:dyDescent="0.3">
      <c r="A849" s="3" t="s">
        <v>889</v>
      </c>
      <c r="B849" s="4">
        <v>43365</v>
      </c>
      <c r="C849">
        <v>15</v>
      </c>
      <c r="D849" t="s">
        <v>113</v>
      </c>
      <c r="E849" t="s">
        <v>12</v>
      </c>
      <c r="F849" t="s">
        <v>13</v>
      </c>
      <c r="G849" t="s">
        <v>2065</v>
      </c>
      <c r="H849">
        <v>289</v>
      </c>
      <c r="I849">
        <v>3</v>
      </c>
      <c r="J849">
        <v>867</v>
      </c>
    </row>
    <row r="850" spans="1:10" x14ac:dyDescent="0.3">
      <c r="A850" s="3" t="s">
        <v>890</v>
      </c>
      <c r="B850" s="4">
        <v>43365</v>
      </c>
      <c r="C850">
        <v>4</v>
      </c>
      <c r="D850" t="s">
        <v>46</v>
      </c>
      <c r="E850" t="s">
        <v>16</v>
      </c>
      <c r="F850" t="s">
        <v>17</v>
      </c>
      <c r="G850" t="s">
        <v>2062</v>
      </c>
      <c r="H850">
        <v>199</v>
      </c>
      <c r="I850">
        <v>8</v>
      </c>
      <c r="J850">
        <v>1592</v>
      </c>
    </row>
    <row r="851" spans="1:10" x14ac:dyDescent="0.3">
      <c r="A851" s="3" t="s">
        <v>891</v>
      </c>
      <c r="B851" s="4">
        <v>43365</v>
      </c>
      <c r="C851">
        <v>10</v>
      </c>
      <c r="D851" t="s">
        <v>53</v>
      </c>
      <c r="E851" t="s">
        <v>41</v>
      </c>
      <c r="F851" t="s">
        <v>21</v>
      </c>
      <c r="G851" t="s">
        <v>2065</v>
      </c>
      <c r="H851">
        <v>289</v>
      </c>
      <c r="I851">
        <v>0</v>
      </c>
      <c r="J851">
        <v>0</v>
      </c>
    </row>
    <row r="852" spans="1:10" x14ac:dyDescent="0.3">
      <c r="A852" s="3" t="s">
        <v>892</v>
      </c>
      <c r="B852" s="4">
        <v>43365</v>
      </c>
      <c r="C852">
        <v>17</v>
      </c>
      <c r="D852" t="s">
        <v>31</v>
      </c>
      <c r="E852" t="s">
        <v>24</v>
      </c>
      <c r="F852" t="s">
        <v>25</v>
      </c>
      <c r="G852" t="s">
        <v>2065</v>
      </c>
      <c r="H852">
        <v>289</v>
      </c>
      <c r="I852">
        <v>0</v>
      </c>
      <c r="J852">
        <v>0</v>
      </c>
    </row>
    <row r="853" spans="1:10" x14ac:dyDescent="0.3">
      <c r="A853" s="3" t="s">
        <v>893</v>
      </c>
      <c r="B853" s="4">
        <v>43365</v>
      </c>
      <c r="C853">
        <v>6</v>
      </c>
      <c r="D853" t="s">
        <v>43</v>
      </c>
      <c r="E853" t="s">
        <v>41</v>
      </c>
      <c r="F853" t="s">
        <v>21</v>
      </c>
      <c r="G853" t="s">
        <v>2061</v>
      </c>
      <c r="H853">
        <v>399</v>
      </c>
      <c r="I853">
        <v>9</v>
      </c>
      <c r="J853">
        <v>3591</v>
      </c>
    </row>
    <row r="854" spans="1:10" x14ac:dyDescent="0.3">
      <c r="A854" s="3" t="s">
        <v>894</v>
      </c>
      <c r="B854" s="4">
        <v>43365</v>
      </c>
      <c r="C854">
        <v>14</v>
      </c>
      <c r="D854" t="s">
        <v>34</v>
      </c>
      <c r="E854" t="s">
        <v>58</v>
      </c>
      <c r="F854" t="s">
        <v>13</v>
      </c>
      <c r="G854" t="s">
        <v>2061</v>
      </c>
      <c r="H854">
        <v>399</v>
      </c>
      <c r="I854">
        <v>4</v>
      </c>
      <c r="J854">
        <v>1596</v>
      </c>
    </row>
    <row r="855" spans="1:10" x14ac:dyDescent="0.3">
      <c r="A855" s="3" t="s">
        <v>895</v>
      </c>
      <c r="B855" s="4">
        <v>43365</v>
      </c>
      <c r="C855">
        <v>7</v>
      </c>
      <c r="D855" t="s">
        <v>83</v>
      </c>
      <c r="E855" t="s">
        <v>20</v>
      </c>
      <c r="F855" t="s">
        <v>21</v>
      </c>
      <c r="G855" t="s">
        <v>2062</v>
      </c>
      <c r="H855">
        <v>199</v>
      </c>
      <c r="I855">
        <v>5</v>
      </c>
      <c r="J855">
        <v>995</v>
      </c>
    </row>
    <row r="856" spans="1:10" x14ac:dyDescent="0.3">
      <c r="A856" s="3" t="s">
        <v>896</v>
      </c>
      <c r="B856" s="4">
        <v>43365</v>
      </c>
      <c r="C856">
        <v>9</v>
      </c>
      <c r="D856" t="s">
        <v>19</v>
      </c>
      <c r="E856" t="s">
        <v>20</v>
      </c>
      <c r="F856" t="s">
        <v>21</v>
      </c>
      <c r="G856" t="s">
        <v>2065</v>
      </c>
      <c r="H856">
        <v>289</v>
      </c>
      <c r="I856">
        <v>7</v>
      </c>
      <c r="J856">
        <v>2023</v>
      </c>
    </row>
    <row r="857" spans="1:10" x14ac:dyDescent="0.3">
      <c r="A857" s="3" t="s">
        <v>897</v>
      </c>
      <c r="B857" s="4">
        <v>43365</v>
      </c>
      <c r="C857">
        <v>19</v>
      </c>
      <c r="D857" t="s">
        <v>51</v>
      </c>
      <c r="E857" t="s">
        <v>32</v>
      </c>
      <c r="F857" t="s">
        <v>25</v>
      </c>
      <c r="G857" t="s">
        <v>2064</v>
      </c>
      <c r="H857">
        <v>159</v>
      </c>
      <c r="I857">
        <v>3</v>
      </c>
      <c r="J857">
        <v>477</v>
      </c>
    </row>
    <row r="858" spans="1:10" x14ac:dyDescent="0.3">
      <c r="A858" s="3" t="s">
        <v>898</v>
      </c>
      <c r="B858" s="4">
        <v>43366</v>
      </c>
      <c r="C858">
        <v>19</v>
      </c>
      <c r="D858" t="s">
        <v>51</v>
      </c>
      <c r="E858" t="s">
        <v>24</v>
      </c>
      <c r="F858" t="s">
        <v>25</v>
      </c>
      <c r="G858" t="s">
        <v>2065</v>
      </c>
      <c r="H858">
        <v>289</v>
      </c>
      <c r="I858">
        <v>8</v>
      </c>
      <c r="J858">
        <v>2312</v>
      </c>
    </row>
    <row r="859" spans="1:10" x14ac:dyDescent="0.3">
      <c r="A859" s="3" t="s">
        <v>899</v>
      </c>
      <c r="B859" s="4">
        <v>43367</v>
      </c>
      <c r="C859">
        <v>17</v>
      </c>
      <c r="D859" t="s">
        <v>31</v>
      </c>
      <c r="E859" t="s">
        <v>24</v>
      </c>
      <c r="F859" t="s">
        <v>25</v>
      </c>
      <c r="G859" t="s">
        <v>2063</v>
      </c>
      <c r="H859">
        <v>69</v>
      </c>
      <c r="I859">
        <v>5</v>
      </c>
      <c r="J859">
        <v>345</v>
      </c>
    </row>
    <row r="860" spans="1:10" x14ac:dyDescent="0.3">
      <c r="A860" s="3" t="s">
        <v>900</v>
      </c>
      <c r="B860" s="4">
        <v>43367</v>
      </c>
      <c r="C860">
        <v>19</v>
      </c>
      <c r="D860" t="s">
        <v>51</v>
      </c>
      <c r="E860" t="s">
        <v>32</v>
      </c>
      <c r="F860" t="s">
        <v>25</v>
      </c>
      <c r="G860" t="s">
        <v>2065</v>
      </c>
      <c r="H860">
        <v>289</v>
      </c>
      <c r="I860">
        <v>4</v>
      </c>
      <c r="J860">
        <v>1156</v>
      </c>
    </row>
    <row r="861" spans="1:10" x14ac:dyDescent="0.3">
      <c r="A861" s="3" t="s">
        <v>901</v>
      </c>
      <c r="B861" s="4">
        <v>43367</v>
      </c>
      <c r="C861">
        <v>6</v>
      </c>
      <c r="D861" t="s">
        <v>43</v>
      </c>
      <c r="E861" t="s">
        <v>41</v>
      </c>
      <c r="F861" t="s">
        <v>21</v>
      </c>
      <c r="G861" t="s">
        <v>2062</v>
      </c>
      <c r="H861">
        <v>199</v>
      </c>
      <c r="I861">
        <v>8</v>
      </c>
      <c r="J861">
        <v>1592</v>
      </c>
    </row>
    <row r="862" spans="1:10" x14ac:dyDescent="0.3">
      <c r="A862" s="3" t="s">
        <v>902</v>
      </c>
      <c r="B862" s="4">
        <v>43367</v>
      </c>
      <c r="C862">
        <v>14</v>
      </c>
      <c r="D862" t="s">
        <v>34</v>
      </c>
      <c r="E862" t="s">
        <v>12</v>
      </c>
      <c r="F862" t="s">
        <v>13</v>
      </c>
      <c r="G862" t="s">
        <v>2061</v>
      </c>
      <c r="H862">
        <v>399</v>
      </c>
      <c r="I862">
        <v>2</v>
      </c>
      <c r="J862">
        <v>798</v>
      </c>
    </row>
    <row r="863" spans="1:10" x14ac:dyDescent="0.3">
      <c r="A863" s="3" t="s">
        <v>903</v>
      </c>
      <c r="B863" s="4">
        <v>43368</v>
      </c>
      <c r="C863">
        <v>17</v>
      </c>
      <c r="D863" t="s">
        <v>31</v>
      </c>
      <c r="E863" t="s">
        <v>24</v>
      </c>
      <c r="F863" t="s">
        <v>25</v>
      </c>
      <c r="G863" t="s">
        <v>2063</v>
      </c>
      <c r="H863">
        <v>69</v>
      </c>
      <c r="I863">
        <v>8</v>
      </c>
      <c r="J863">
        <v>552</v>
      </c>
    </row>
    <row r="864" spans="1:10" x14ac:dyDescent="0.3">
      <c r="A864" s="3" t="s">
        <v>904</v>
      </c>
      <c r="B864" s="4">
        <v>43368</v>
      </c>
      <c r="C864">
        <v>16</v>
      </c>
      <c r="D864" t="s">
        <v>27</v>
      </c>
      <c r="E864" t="s">
        <v>24</v>
      </c>
      <c r="F864" t="s">
        <v>25</v>
      </c>
      <c r="G864" t="s">
        <v>2062</v>
      </c>
      <c r="H864">
        <v>199</v>
      </c>
      <c r="I864">
        <v>0</v>
      </c>
      <c r="J864">
        <v>0</v>
      </c>
    </row>
    <row r="865" spans="1:10" x14ac:dyDescent="0.3">
      <c r="A865" s="3" t="s">
        <v>905</v>
      </c>
      <c r="B865" s="4">
        <v>43368</v>
      </c>
      <c r="C865">
        <v>3</v>
      </c>
      <c r="D865" t="s">
        <v>38</v>
      </c>
      <c r="E865" t="s">
        <v>63</v>
      </c>
      <c r="F865" t="s">
        <v>17</v>
      </c>
      <c r="G865" t="s">
        <v>2065</v>
      </c>
      <c r="H865">
        <v>289</v>
      </c>
      <c r="I865">
        <v>4</v>
      </c>
      <c r="J865">
        <v>1156</v>
      </c>
    </row>
    <row r="866" spans="1:10" x14ac:dyDescent="0.3">
      <c r="A866" s="3" t="s">
        <v>906</v>
      </c>
      <c r="B866" s="4">
        <v>43369</v>
      </c>
      <c r="C866">
        <v>16</v>
      </c>
      <c r="D866" t="s">
        <v>27</v>
      </c>
      <c r="E866" t="s">
        <v>24</v>
      </c>
      <c r="F866" t="s">
        <v>25</v>
      </c>
      <c r="G866" t="s">
        <v>2063</v>
      </c>
      <c r="H866">
        <v>69</v>
      </c>
      <c r="I866">
        <v>6</v>
      </c>
      <c r="J866">
        <v>414</v>
      </c>
    </row>
    <row r="867" spans="1:10" x14ac:dyDescent="0.3">
      <c r="A867" s="3" t="s">
        <v>907</v>
      </c>
      <c r="B867" s="4">
        <v>43369</v>
      </c>
      <c r="C867">
        <v>19</v>
      </c>
      <c r="D867" t="s">
        <v>51</v>
      </c>
      <c r="E867" t="s">
        <v>32</v>
      </c>
      <c r="F867" t="s">
        <v>25</v>
      </c>
      <c r="G867" t="s">
        <v>2063</v>
      </c>
      <c r="H867">
        <v>69</v>
      </c>
      <c r="I867">
        <v>2</v>
      </c>
      <c r="J867">
        <v>138</v>
      </c>
    </row>
    <row r="868" spans="1:10" x14ac:dyDescent="0.3">
      <c r="A868" s="3" t="s">
        <v>908</v>
      </c>
      <c r="B868" s="4">
        <v>43370</v>
      </c>
      <c r="C868">
        <v>7</v>
      </c>
      <c r="D868" t="s">
        <v>83</v>
      </c>
      <c r="E868" t="s">
        <v>41</v>
      </c>
      <c r="F868" t="s">
        <v>21</v>
      </c>
      <c r="G868" t="s">
        <v>2062</v>
      </c>
      <c r="H868">
        <v>199</v>
      </c>
      <c r="I868">
        <v>6</v>
      </c>
      <c r="J868">
        <v>1194</v>
      </c>
    </row>
    <row r="869" spans="1:10" x14ac:dyDescent="0.3">
      <c r="A869" s="3" t="s">
        <v>909</v>
      </c>
      <c r="B869" s="4">
        <v>43370</v>
      </c>
      <c r="C869">
        <v>9</v>
      </c>
      <c r="D869" t="s">
        <v>19</v>
      </c>
      <c r="E869" t="s">
        <v>41</v>
      </c>
      <c r="F869" t="s">
        <v>21</v>
      </c>
      <c r="G869" t="s">
        <v>2063</v>
      </c>
      <c r="H869">
        <v>69</v>
      </c>
      <c r="I869">
        <v>7</v>
      </c>
      <c r="J869">
        <v>483</v>
      </c>
    </row>
    <row r="870" spans="1:10" x14ac:dyDescent="0.3">
      <c r="A870" s="3" t="s">
        <v>910</v>
      </c>
      <c r="B870" s="4">
        <v>43371</v>
      </c>
      <c r="C870">
        <v>14</v>
      </c>
      <c r="D870" t="s">
        <v>34</v>
      </c>
      <c r="E870" t="s">
        <v>58</v>
      </c>
      <c r="F870" t="s">
        <v>13</v>
      </c>
      <c r="G870" t="s">
        <v>2061</v>
      </c>
      <c r="H870">
        <v>399</v>
      </c>
      <c r="I870">
        <v>3</v>
      </c>
      <c r="J870">
        <v>1197</v>
      </c>
    </row>
    <row r="871" spans="1:10" x14ac:dyDescent="0.3">
      <c r="A871" s="3" t="s">
        <v>911</v>
      </c>
      <c r="B871" s="4">
        <v>43371</v>
      </c>
      <c r="C871">
        <v>3</v>
      </c>
      <c r="D871" t="s">
        <v>38</v>
      </c>
      <c r="E871" t="s">
        <v>63</v>
      </c>
      <c r="F871" t="s">
        <v>17</v>
      </c>
      <c r="G871" t="s">
        <v>2064</v>
      </c>
      <c r="H871">
        <v>159</v>
      </c>
      <c r="I871">
        <v>5</v>
      </c>
      <c r="J871">
        <v>795</v>
      </c>
    </row>
    <row r="872" spans="1:10" x14ac:dyDescent="0.3">
      <c r="A872" s="3" t="s">
        <v>912</v>
      </c>
      <c r="B872" s="4">
        <v>43371</v>
      </c>
      <c r="C872">
        <v>9</v>
      </c>
      <c r="D872" t="s">
        <v>19</v>
      </c>
      <c r="E872" t="s">
        <v>41</v>
      </c>
      <c r="F872" t="s">
        <v>21</v>
      </c>
      <c r="G872" t="s">
        <v>2063</v>
      </c>
      <c r="H872">
        <v>69</v>
      </c>
      <c r="I872">
        <v>6</v>
      </c>
      <c r="J872">
        <v>414</v>
      </c>
    </row>
    <row r="873" spans="1:10" x14ac:dyDescent="0.3">
      <c r="A873" s="3" t="s">
        <v>913</v>
      </c>
      <c r="B873" s="4">
        <v>43371</v>
      </c>
      <c r="C873">
        <v>1</v>
      </c>
      <c r="D873" t="s">
        <v>15</v>
      </c>
      <c r="E873" t="s">
        <v>16</v>
      </c>
      <c r="F873" t="s">
        <v>17</v>
      </c>
      <c r="G873" t="s">
        <v>2064</v>
      </c>
      <c r="H873">
        <v>159</v>
      </c>
      <c r="I873">
        <v>5</v>
      </c>
      <c r="J873">
        <v>795</v>
      </c>
    </row>
    <row r="874" spans="1:10" x14ac:dyDescent="0.3">
      <c r="A874" s="3" t="s">
        <v>914</v>
      </c>
      <c r="B874" s="4">
        <v>43372</v>
      </c>
      <c r="C874">
        <v>20</v>
      </c>
      <c r="D874" t="s">
        <v>36</v>
      </c>
      <c r="E874" t="s">
        <v>24</v>
      </c>
      <c r="F874" t="s">
        <v>25</v>
      </c>
      <c r="G874" t="s">
        <v>2062</v>
      </c>
      <c r="H874">
        <v>199</v>
      </c>
      <c r="I874">
        <v>3</v>
      </c>
      <c r="J874">
        <v>597</v>
      </c>
    </row>
    <row r="875" spans="1:10" x14ac:dyDescent="0.3">
      <c r="A875" s="3" t="s">
        <v>915</v>
      </c>
      <c r="B875" s="4">
        <v>43372</v>
      </c>
      <c r="C875">
        <v>3</v>
      </c>
      <c r="D875" t="s">
        <v>38</v>
      </c>
      <c r="E875" t="s">
        <v>63</v>
      </c>
      <c r="F875" t="s">
        <v>17</v>
      </c>
      <c r="G875" t="s">
        <v>2065</v>
      </c>
      <c r="H875">
        <v>289</v>
      </c>
      <c r="I875">
        <v>8</v>
      </c>
      <c r="J875">
        <v>2312</v>
      </c>
    </row>
    <row r="876" spans="1:10" x14ac:dyDescent="0.3">
      <c r="A876" s="3" t="s">
        <v>916</v>
      </c>
      <c r="B876" s="4">
        <v>43372</v>
      </c>
      <c r="C876">
        <v>4</v>
      </c>
      <c r="D876" t="s">
        <v>46</v>
      </c>
      <c r="E876" t="s">
        <v>63</v>
      </c>
      <c r="F876" t="s">
        <v>17</v>
      </c>
      <c r="G876" t="s">
        <v>2063</v>
      </c>
      <c r="H876">
        <v>69</v>
      </c>
      <c r="I876">
        <v>6</v>
      </c>
      <c r="J876">
        <v>414</v>
      </c>
    </row>
    <row r="877" spans="1:10" x14ac:dyDescent="0.3">
      <c r="A877" s="3" t="s">
        <v>917</v>
      </c>
      <c r="B877" s="4">
        <v>43372</v>
      </c>
      <c r="C877">
        <v>7</v>
      </c>
      <c r="D877" t="s">
        <v>83</v>
      </c>
      <c r="E877" t="s">
        <v>41</v>
      </c>
      <c r="F877" t="s">
        <v>21</v>
      </c>
      <c r="G877" t="s">
        <v>2065</v>
      </c>
      <c r="H877">
        <v>289</v>
      </c>
      <c r="I877">
        <v>0</v>
      </c>
      <c r="J877">
        <v>0</v>
      </c>
    </row>
    <row r="878" spans="1:10" x14ac:dyDescent="0.3">
      <c r="A878" s="3" t="s">
        <v>918</v>
      </c>
      <c r="B878" s="4">
        <v>43373</v>
      </c>
      <c r="C878">
        <v>11</v>
      </c>
      <c r="D878" t="s">
        <v>11</v>
      </c>
      <c r="E878" t="s">
        <v>12</v>
      </c>
      <c r="F878" t="s">
        <v>13</v>
      </c>
      <c r="G878" t="s">
        <v>2065</v>
      </c>
      <c r="H878">
        <v>289</v>
      </c>
      <c r="I878">
        <v>1</v>
      </c>
      <c r="J878">
        <v>289</v>
      </c>
    </row>
    <row r="879" spans="1:10" x14ac:dyDescent="0.3">
      <c r="A879" s="3" t="s">
        <v>919</v>
      </c>
      <c r="B879" s="4">
        <v>43373</v>
      </c>
      <c r="C879">
        <v>15</v>
      </c>
      <c r="D879" t="s">
        <v>113</v>
      </c>
      <c r="E879" t="s">
        <v>58</v>
      </c>
      <c r="F879" t="s">
        <v>13</v>
      </c>
      <c r="G879" t="s">
        <v>2064</v>
      </c>
      <c r="H879">
        <v>159</v>
      </c>
      <c r="I879">
        <v>0</v>
      </c>
      <c r="J879">
        <v>0</v>
      </c>
    </row>
    <row r="880" spans="1:10" x14ac:dyDescent="0.3">
      <c r="A880" s="3" t="s">
        <v>920</v>
      </c>
      <c r="B880" s="4">
        <v>43373</v>
      </c>
      <c r="C880">
        <v>20</v>
      </c>
      <c r="D880" t="s">
        <v>36</v>
      </c>
      <c r="E880" t="s">
        <v>32</v>
      </c>
      <c r="F880" t="s">
        <v>25</v>
      </c>
      <c r="G880" t="s">
        <v>2062</v>
      </c>
      <c r="H880">
        <v>199</v>
      </c>
      <c r="I880">
        <v>1</v>
      </c>
      <c r="J880">
        <v>199</v>
      </c>
    </row>
    <row r="881" spans="1:10" x14ac:dyDescent="0.3">
      <c r="A881" s="3" t="s">
        <v>921</v>
      </c>
      <c r="B881" s="4">
        <v>43373</v>
      </c>
      <c r="C881">
        <v>6</v>
      </c>
      <c r="D881" t="s">
        <v>43</v>
      </c>
      <c r="E881" t="s">
        <v>20</v>
      </c>
      <c r="F881" t="s">
        <v>21</v>
      </c>
      <c r="G881" t="s">
        <v>2062</v>
      </c>
      <c r="H881">
        <v>199</v>
      </c>
      <c r="I881">
        <v>7</v>
      </c>
      <c r="J881">
        <v>1393</v>
      </c>
    </row>
    <row r="882" spans="1:10" x14ac:dyDescent="0.3">
      <c r="A882" s="3" t="s">
        <v>922</v>
      </c>
      <c r="B882" s="4">
        <v>43374</v>
      </c>
      <c r="C882">
        <v>9</v>
      </c>
      <c r="D882" t="s">
        <v>19</v>
      </c>
      <c r="E882" t="s">
        <v>20</v>
      </c>
      <c r="F882" t="s">
        <v>21</v>
      </c>
      <c r="G882" t="s">
        <v>2061</v>
      </c>
      <c r="H882">
        <v>399</v>
      </c>
      <c r="I882">
        <v>7</v>
      </c>
      <c r="J882">
        <v>2793</v>
      </c>
    </row>
    <row r="883" spans="1:10" x14ac:dyDescent="0.3">
      <c r="A883" s="3" t="s">
        <v>923</v>
      </c>
      <c r="B883" s="4">
        <v>43374</v>
      </c>
      <c r="C883">
        <v>7</v>
      </c>
      <c r="D883" t="s">
        <v>83</v>
      </c>
      <c r="E883" t="s">
        <v>41</v>
      </c>
      <c r="F883" t="s">
        <v>21</v>
      </c>
      <c r="G883" t="s">
        <v>2064</v>
      </c>
      <c r="H883">
        <v>159</v>
      </c>
      <c r="I883">
        <v>2</v>
      </c>
      <c r="J883">
        <v>318</v>
      </c>
    </row>
    <row r="884" spans="1:10" x14ac:dyDescent="0.3">
      <c r="A884" s="3" t="s">
        <v>924</v>
      </c>
      <c r="B884" s="4">
        <v>43375</v>
      </c>
      <c r="C884">
        <v>3</v>
      </c>
      <c r="D884" t="s">
        <v>38</v>
      </c>
      <c r="E884" t="s">
        <v>63</v>
      </c>
      <c r="F884" t="s">
        <v>17</v>
      </c>
      <c r="G884" t="s">
        <v>2062</v>
      </c>
      <c r="H884">
        <v>199</v>
      </c>
      <c r="I884">
        <v>5</v>
      </c>
      <c r="J884">
        <v>995</v>
      </c>
    </row>
    <row r="885" spans="1:10" x14ac:dyDescent="0.3">
      <c r="A885" s="3" t="s">
        <v>925</v>
      </c>
      <c r="B885" s="4">
        <v>43375</v>
      </c>
      <c r="C885">
        <v>14</v>
      </c>
      <c r="D885" t="s">
        <v>34</v>
      </c>
      <c r="E885" t="s">
        <v>58</v>
      </c>
      <c r="F885" t="s">
        <v>13</v>
      </c>
      <c r="G885" t="s">
        <v>2065</v>
      </c>
      <c r="H885">
        <v>289</v>
      </c>
      <c r="I885">
        <v>9</v>
      </c>
      <c r="J885">
        <v>2601</v>
      </c>
    </row>
    <row r="886" spans="1:10" x14ac:dyDescent="0.3">
      <c r="A886" s="3" t="s">
        <v>926</v>
      </c>
      <c r="B886" s="4">
        <v>43375</v>
      </c>
      <c r="C886">
        <v>15</v>
      </c>
      <c r="D886" t="s">
        <v>113</v>
      </c>
      <c r="E886" t="s">
        <v>58</v>
      </c>
      <c r="F886" t="s">
        <v>13</v>
      </c>
      <c r="G886" t="s">
        <v>2064</v>
      </c>
      <c r="H886">
        <v>159</v>
      </c>
      <c r="I886">
        <v>8</v>
      </c>
      <c r="J886">
        <v>1272</v>
      </c>
    </row>
    <row r="887" spans="1:10" x14ac:dyDescent="0.3">
      <c r="A887" s="3" t="s">
        <v>927</v>
      </c>
      <c r="B887" s="4">
        <v>43376</v>
      </c>
      <c r="C887">
        <v>20</v>
      </c>
      <c r="D887" t="s">
        <v>36</v>
      </c>
      <c r="E887" t="s">
        <v>24</v>
      </c>
      <c r="F887" t="s">
        <v>25</v>
      </c>
      <c r="G887" t="s">
        <v>2064</v>
      </c>
      <c r="H887">
        <v>159</v>
      </c>
      <c r="I887">
        <v>1</v>
      </c>
      <c r="J887">
        <v>159</v>
      </c>
    </row>
    <row r="888" spans="1:10" x14ac:dyDescent="0.3">
      <c r="A888" s="3" t="s">
        <v>928</v>
      </c>
      <c r="B888" s="4">
        <v>43377</v>
      </c>
      <c r="C888">
        <v>20</v>
      </c>
      <c r="D888" t="s">
        <v>36</v>
      </c>
      <c r="E888" t="s">
        <v>32</v>
      </c>
      <c r="F888" t="s">
        <v>25</v>
      </c>
      <c r="G888" t="s">
        <v>2065</v>
      </c>
      <c r="H888">
        <v>289</v>
      </c>
      <c r="I888">
        <v>1</v>
      </c>
      <c r="J888">
        <v>289</v>
      </c>
    </row>
    <row r="889" spans="1:10" x14ac:dyDescent="0.3">
      <c r="A889" s="3" t="s">
        <v>929</v>
      </c>
      <c r="B889" s="4">
        <v>43377</v>
      </c>
      <c r="C889">
        <v>15</v>
      </c>
      <c r="D889" t="s">
        <v>113</v>
      </c>
      <c r="E889" t="s">
        <v>12</v>
      </c>
      <c r="F889" t="s">
        <v>13</v>
      </c>
      <c r="G889" t="s">
        <v>2062</v>
      </c>
      <c r="H889">
        <v>199</v>
      </c>
      <c r="I889">
        <v>3</v>
      </c>
      <c r="J889">
        <v>597</v>
      </c>
    </row>
    <row r="890" spans="1:10" x14ac:dyDescent="0.3">
      <c r="A890" s="3" t="s">
        <v>930</v>
      </c>
      <c r="B890" s="4">
        <v>43378</v>
      </c>
      <c r="C890">
        <v>20</v>
      </c>
      <c r="D890" t="s">
        <v>36</v>
      </c>
      <c r="E890" t="s">
        <v>24</v>
      </c>
      <c r="F890" t="s">
        <v>25</v>
      </c>
      <c r="G890" t="s">
        <v>2062</v>
      </c>
      <c r="H890">
        <v>199</v>
      </c>
      <c r="I890">
        <v>3</v>
      </c>
      <c r="J890">
        <v>597</v>
      </c>
    </row>
    <row r="891" spans="1:10" x14ac:dyDescent="0.3">
      <c r="A891" s="3" t="s">
        <v>931</v>
      </c>
      <c r="B891" s="4">
        <v>43378</v>
      </c>
      <c r="C891">
        <v>9</v>
      </c>
      <c r="D891" t="s">
        <v>19</v>
      </c>
      <c r="E891" t="s">
        <v>41</v>
      </c>
      <c r="F891" t="s">
        <v>21</v>
      </c>
      <c r="G891" t="s">
        <v>2065</v>
      </c>
      <c r="H891">
        <v>289</v>
      </c>
      <c r="I891">
        <v>9</v>
      </c>
      <c r="J891">
        <v>2601</v>
      </c>
    </row>
    <row r="892" spans="1:10" x14ac:dyDescent="0.3">
      <c r="A892" s="3" t="s">
        <v>932</v>
      </c>
      <c r="B892" s="4">
        <v>43378</v>
      </c>
      <c r="C892">
        <v>4</v>
      </c>
      <c r="D892" t="s">
        <v>46</v>
      </c>
      <c r="E892" t="s">
        <v>16</v>
      </c>
      <c r="F892" t="s">
        <v>17</v>
      </c>
      <c r="G892" t="s">
        <v>2062</v>
      </c>
      <c r="H892">
        <v>199</v>
      </c>
      <c r="I892">
        <v>9</v>
      </c>
      <c r="J892">
        <v>1791</v>
      </c>
    </row>
    <row r="893" spans="1:10" x14ac:dyDescent="0.3">
      <c r="A893" s="3" t="s">
        <v>933</v>
      </c>
      <c r="B893" s="4">
        <v>43378</v>
      </c>
      <c r="C893">
        <v>16</v>
      </c>
      <c r="D893" t="s">
        <v>27</v>
      </c>
      <c r="E893" t="s">
        <v>32</v>
      </c>
      <c r="F893" t="s">
        <v>25</v>
      </c>
      <c r="G893" t="s">
        <v>2064</v>
      </c>
      <c r="H893">
        <v>159</v>
      </c>
      <c r="I893">
        <v>7</v>
      </c>
      <c r="J893">
        <v>1113</v>
      </c>
    </row>
    <row r="894" spans="1:10" x14ac:dyDescent="0.3">
      <c r="A894" s="3" t="s">
        <v>934</v>
      </c>
      <c r="B894" s="4">
        <v>43378</v>
      </c>
      <c r="C894">
        <v>5</v>
      </c>
      <c r="D894" t="s">
        <v>55</v>
      </c>
      <c r="E894" t="s">
        <v>63</v>
      </c>
      <c r="F894" t="s">
        <v>17</v>
      </c>
      <c r="G894" t="s">
        <v>2063</v>
      </c>
      <c r="H894">
        <v>69</v>
      </c>
      <c r="I894">
        <v>3</v>
      </c>
      <c r="J894">
        <v>207</v>
      </c>
    </row>
    <row r="895" spans="1:10" x14ac:dyDescent="0.3">
      <c r="A895" s="3" t="s">
        <v>935</v>
      </c>
      <c r="B895" s="4">
        <v>43379</v>
      </c>
      <c r="C895">
        <v>11</v>
      </c>
      <c r="D895" t="s">
        <v>11</v>
      </c>
      <c r="E895" t="s">
        <v>58</v>
      </c>
      <c r="F895" t="s">
        <v>13</v>
      </c>
      <c r="G895" t="s">
        <v>2064</v>
      </c>
      <c r="H895">
        <v>159</v>
      </c>
      <c r="I895">
        <v>6</v>
      </c>
      <c r="J895">
        <v>954</v>
      </c>
    </row>
    <row r="896" spans="1:10" x14ac:dyDescent="0.3">
      <c r="A896" s="3" t="s">
        <v>936</v>
      </c>
      <c r="B896" s="4">
        <v>43379</v>
      </c>
      <c r="C896">
        <v>9</v>
      </c>
      <c r="D896" t="s">
        <v>19</v>
      </c>
      <c r="E896" t="s">
        <v>20</v>
      </c>
      <c r="F896" t="s">
        <v>21</v>
      </c>
      <c r="G896" t="s">
        <v>2062</v>
      </c>
      <c r="H896">
        <v>199</v>
      </c>
      <c r="I896">
        <v>2</v>
      </c>
      <c r="J896">
        <v>398</v>
      </c>
    </row>
    <row r="897" spans="1:10" x14ac:dyDescent="0.3">
      <c r="A897" s="3" t="s">
        <v>937</v>
      </c>
      <c r="B897" s="4">
        <v>43379</v>
      </c>
      <c r="C897">
        <v>6</v>
      </c>
      <c r="D897" t="s">
        <v>43</v>
      </c>
      <c r="E897" t="s">
        <v>41</v>
      </c>
      <c r="F897" t="s">
        <v>21</v>
      </c>
      <c r="G897" t="s">
        <v>2062</v>
      </c>
      <c r="H897">
        <v>199</v>
      </c>
      <c r="I897">
        <v>8</v>
      </c>
      <c r="J897">
        <v>1592</v>
      </c>
    </row>
    <row r="898" spans="1:10" x14ac:dyDescent="0.3">
      <c r="A898" s="3" t="s">
        <v>938</v>
      </c>
      <c r="B898" s="4">
        <v>43379</v>
      </c>
      <c r="C898">
        <v>4</v>
      </c>
      <c r="D898" t="s">
        <v>46</v>
      </c>
      <c r="E898" t="s">
        <v>16</v>
      </c>
      <c r="F898" t="s">
        <v>17</v>
      </c>
      <c r="G898" t="s">
        <v>2061</v>
      </c>
      <c r="H898">
        <v>399</v>
      </c>
      <c r="I898">
        <v>0</v>
      </c>
      <c r="J898">
        <v>0</v>
      </c>
    </row>
    <row r="899" spans="1:10" x14ac:dyDescent="0.3">
      <c r="A899" s="3" t="s">
        <v>939</v>
      </c>
      <c r="B899" s="4">
        <v>43379</v>
      </c>
      <c r="C899">
        <v>17</v>
      </c>
      <c r="D899" t="s">
        <v>31</v>
      </c>
      <c r="E899" t="s">
        <v>32</v>
      </c>
      <c r="F899" t="s">
        <v>25</v>
      </c>
      <c r="G899" t="s">
        <v>2062</v>
      </c>
      <c r="H899">
        <v>199</v>
      </c>
      <c r="I899">
        <v>2</v>
      </c>
      <c r="J899">
        <v>398</v>
      </c>
    </row>
    <row r="900" spans="1:10" x14ac:dyDescent="0.3">
      <c r="A900" s="3" t="s">
        <v>940</v>
      </c>
      <c r="B900" s="4">
        <v>43380</v>
      </c>
      <c r="C900">
        <v>1</v>
      </c>
      <c r="D900" t="s">
        <v>15</v>
      </c>
      <c r="E900" t="s">
        <v>63</v>
      </c>
      <c r="F900" t="s">
        <v>17</v>
      </c>
      <c r="G900" t="s">
        <v>2062</v>
      </c>
      <c r="H900">
        <v>199</v>
      </c>
      <c r="I900">
        <v>4</v>
      </c>
      <c r="J900">
        <v>796</v>
      </c>
    </row>
    <row r="901" spans="1:10" x14ac:dyDescent="0.3">
      <c r="A901" s="3" t="s">
        <v>941</v>
      </c>
      <c r="B901" s="4">
        <v>43380</v>
      </c>
      <c r="C901">
        <v>4</v>
      </c>
      <c r="D901" t="s">
        <v>46</v>
      </c>
      <c r="E901" t="s">
        <v>16</v>
      </c>
      <c r="F901" t="s">
        <v>17</v>
      </c>
      <c r="G901" t="s">
        <v>2064</v>
      </c>
      <c r="H901">
        <v>159</v>
      </c>
      <c r="I901">
        <v>5</v>
      </c>
      <c r="J901">
        <v>795</v>
      </c>
    </row>
    <row r="902" spans="1:10" x14ac:dyDescent="0.3">
      <c r="A902" s="3" t="s">
        <v>942</v>
      </c>
      <c r="B902" s="4">
        <v>43381</v>
      </c>
      <c r="C902">
        <v>15</v>
      </c>
      <c r="D902" t="s">
        <v>113</v>
      </c>
      <c r="E902" t="s">
        <v>12</v>
      </c>
      <c r="F902" t="s">
        <v>13</v>
      </c>
      <c r="G902" t="s">
        <v>2061</v>
      </c>
      <c r="H902">
        <v>399</v>
      </c>
      <c r="I902">
        <v>7</v>
      </c>
      <c r="J902">
        <v>2793</v>
      </c>
    </row>
    <row r="903" spans="1:10" x14ac:dyDescent="0.3">
      <c r="A903" s="3" t="s">
        <v>943</v>
      </c>
      <c r="B903" s="4">
        <v>43382</v>
      </c>
      <c r="C903">
        <v>13</v>
      </c>
      <c r="D903" t="s">
        <v>29</v>
      </c>
      <c r="E903" t="s">
        <v>12</v>
      </c>
      <c r="F903" t="s">
        <v>13</v>
      </c>
      <c r="G903" t="s">
        <v>2061</v>
      </c>
      <c r="H903">
        <v>399</v>
      </c>
      <c r="I903">
        <v>4</v>
      </c>
      <c r="J903">
        <v>1596</v>
      </c>
    </row>
    <row r="904" spans="1:10" x14ac:dyDescent="0.3">
      <c r="A904" s="3" t="s">
        <v>944</v>
      </c>
      <c r="B904" s="4">
        <v>43383</v>
      </c>
      <c r="C904">
        <v>6</v>
      </c>
      <c r="D904" t="s">
        <v>43</v>
      </c>
      <c r="E904" t="s">
        <v>20</v>
      </c>
      <c r="F904" t="s">
        <v>21</v>
      </c>
      <c r="G904" t="s">
        <v>2065</v>
      </c>
      <c r="H904">
        <v>289</v>
      </c>
      <c r="I904">
        <v>3</v>
      </c>
      <c r="J904">
        <v>867</v>
      </c>
    </row>
    <row r="905" spans="1:10" x14ac:dyDescent="0.3">
      <c r="A905" s="3" t="s">
        <v>945</v>
      </c>
      <c r="B905" s="4">
        <v>43383</v>
      </c>
      <c r="C905">
        <v>5</v>
      </c>
      <c r="D905" t="s">
        <v>55</v>
      </c>
      <c r="E905" t="s">
        <v>16</v>
      </c>
      <c r="F905" t="s">
        <v>17</v>
      </c>
      <c r="G905" t="s">
        <v>2065</v>
      </c>
      <c r="H905">
        <v>289</v>
      </c>
      <c r="I905">
        <v>1</v>
      </c>
      <c r="J905">
        <v>289</v>
      </c>
    </row>
    <row r="906" spans="1:10" x14ac:dyDescent="0.3">
      <c r="A906" s="3" t="s">
        <v>946</v>
      </c>
      <c r="B906" s="4">
        <v>43384</v>
      </c>
      <c r="C906">
        <v>13</v>
      </c>
      <c r="D906" t="s">
        <v>29</v>
      </c>
      <c r="E906" t="s">
        <v>12</v>
      </c>
      <c r="F906" t="s">
        <v>13</v>
      </c>
      <c r="G906" t="s">
        <v>2065</v>
      </c>
      <c r="H906">
        <v>289</v>
      </c>
      <c r="I906">
        <v>7</v>
      </c>
      <c r="J906">
        <v>2023</v>
      </c>
    </row>
    <row r="907" spans="1:10" x14ac:dyDescent="0.3">
      <c r="A907" s="3" t="s">
        <v>947</v>
      </c>
      <c r="B907" s="4">
        <v>43384</v>
      </c>
      <c r="C907">
        <v>19</v>
      </c>
      <c r="D907" t="s">
        <v>51</v>
      </c>
      <c r="E907" t="s">
        <v>24</v>
      </c>
      <c r="F907" t="s">
        <v>25</v>
      </c>
      <c r="G907" t="s">
        <v>2062</v>
      </c>
      <c r="H907">
        <v>199</v>
      </c>
      <c r="I907">
        <v>5</v>
      </c>
      <c r="J907">
        <v>995</v>
      </c>
    </row>
    <row r="908" spans="1:10" x14ac:dyDescent="0.3">
      <c r="A908" s="3" t="s">
        <v>948</v>
      </c>
      <c r="B908" s="4">
        <v>43385</v>
      </c>
      <c r="C908">
        <v>10</v>
      </c>
      <c r="D908" t="s">
        <v>53</v>
      </c>
      <c r="E908" t="s">
        <v>20</v>
      </c>
      <c r="F908" t="s">
        <v>21</v>
      </c>
      <c r="G908" t="s">
        <v>2062</v>
      </c>
      <c r="H908">
        <v>199</v>
      </c>
      <c r="I908">
        <v>1</v>
      </c>
      <c r="J908">
        <v>199</v>
      </c>
    </row>
    <row r="909" spans="1:10" x14ac:dyDescent="0.3">
      <c r="A909" s="3" t="s">
        <v>949</v>
      </c>
      <c r="B909" s="4">
        <v>43385</v>
      </c>
      <c r="C909">
        <v>20</v>
      </c>
      <c r="D909" t="s">
        <v>36</v>
      </c>
      <c r="E909" t="s">
        <v>24</v>
      </c>
      <c r="F909" t="s">
        <v>25</v>
      </c>
      <c r="G909" t="s">
        <v>2065</v>
      </c>
      <c r="H909">
        <v>289</v>
      </c>
      <c r="I909">
        <v>3</v>
      </c>
      <c r="J909">
        <v>867</v>
      </c>
    </row>
    <row r="910" spans="1:10" x14ac:dyDescent="0.3">
      <c r="A910" s="3" t="s">
        <v>950</v>
      </c>
      <c r="B910" s="4">
        <v>43386</v>
      </c>
      <c r="C910">
        <v>7</v>
      </c>
      <c r="D910" t="s">
        <v>83</v>
      </c>
      <c r="E910" t="s">
        <v>41</v>
      </c>
      <c r="F910" t="s">
        <v>21</v>
      </c>
      <c r="G910" t="s">
        <v>2064</v>
      </c>
      <c r="H910">
        <v>159</v>
      </c>
      <c r="I910">
        <v>8</v>
      </c>
      <c r="J910">
        <v>1272</v>
      </c>
    </row>
    <row r="911" spans="1:10" x14ac:dyDescent="0.3">
      <c r="A911" s="3" t="s">
        <v>951</v>
      </c>
      <c r="B911" s="4">
        <v>43386</v>
      </c>
      <c r="C911">
        <v>19</v>
      </c>
      <c r="D911" t="s">
        <v>51</v>
      </c>
      <c r="E911" t="s">
        <v>24</v>
      </c>
      <c r="F911" t="s">
        <v>25</v>
      </c>
      <c r="G911" t="s">
        <v>2062</v>
      </c>
      <c r="H911">
        <v>199</v>
      </c>
      <c r="I911">
        <v>3</v>
      </c>
      <c r="J911">
        <v>597</v>
      </c>
    </row>
    <row r="912" spans="1:10" x14ac:dyDescent="0.3">
      <c r="A912" s="3" t="s">
        <v>952</v>
      </c>
      <c r="B912" s="4">
        <v>43386</v>
      </c>
      <c r="C912">
        <v>18</v>
      </c>
      <c r="D912" t="s">
        <v>23</v>
      </c>
      <c r="E912" t="s">
        <v>24</v>
      </c>
      <c r="F912" t="s">
        <v>25</v>
      </c>
      <c r="G912" t="s">
        <v>2063</v>
      </c>
      <c r="H912">
        <v>69</v>
      </c>
      <c r="I912">
        <v>9</v>
      </c>
      <c r="J912">
        <v>621</v>
      </c>
    </row>
    <row r="913" spans="1:10" x14ac:dyDescent="0.3">
      <c r="A913" s="3" t="s">
        <v>953</v>
      </c>
      <c r="B913" s="4">
        <v>43386</v>
      </c>
      <c r="C913">
        <v>13</v>
      </c>
      <c r="D913" t="s">
        <v>29</v>
      </c>
      <c r="E913" t="s">
        <v>12</v>
      </c>
      <c r="F913" t="s">
        <v>13</v>
      </c>
      <c r="G913" t="s">
        <v>2065</v>
      </c>
      <c r="H913">
        <v>289</v>
      </c>
      <c r="I913">
        <v>8</v>
      </c>
      <c r="J913">
        <v>2312</v>
      </c>
    </row>
    <row r="914" spans="1:10" x14ac:dyDescent="0.3">
      <c r="A914" s="3" t="s">
        <v>954</v>
      </c>
      <c r="B914" s="4">
        <v>43386</v>
      </c>
      <c r="C914">
        <v>9</v>
      </c>
      <c r="D914" t="s">
        <v>19</v>
      </c>
      <c r="E914" t="s">
        <v>41</v>
      </c>
      <c r="F914" t="s">
        <v>21</v>
      </c>
      <c r="G914" t="s">
        <v>2062</v>
      </c>
      <c r="H914">
        <v>199</v>
      </c>
      <c r="I914">
        <v>5</v>
      </c>
      <c r="J914">
        <v>995</v>
      </c>
    </row>
    <row r="915" spans="1:10" x14ac:dyDescent="0.3">
      <c r="A915" s="3" t="s">
        <v>955</v>
      </c>
      <c r="B915" s="4">
        <v>43386</v>
      </c>
      <c r="C915">
        <v>14</v>
      </c>
      <c r="D915" t="s">
        <v>34</v>
      </c>
      <c r="E915" t="s">
        <v>12</v>
      </c>
      <c r="F915" t="s">
        <v>13</v>
      </c>
      <c r="G915" t="s">
        <v>2064</v>
      </c>
      <c r="H915">
        <v>159</v>
      </c>
      <c r="I915">
        <v>7</v>
      </c>
      <c r="J915">
        <v>1113</v>
      </c>
    </row>
    <row r="916" spans="1:10" x14ac:dyDescent="0.3">
      <c r="A916" s="3" t="s">
        <v>956</v>
      </c>
      <c r="B916" s="4">
        <v>43387</v>
      </c>
      <c r="C916">
        <v>3</v>
      </c>
      <c r="D916" t="s">
        <v>38</v>
      </c>
      <c r="E916" t="s">
        <v>16</v>
      </c>
      <c r="F916" t="s">
        <v>17</v>
      </c>
      <c r="G916" t="s">
        <v>2063</v>
      </c>
      <c r="H916">
        <v>69</v>
      </c>
      <c r="I916">
        <v>2</v>
      </c>
      <c r="J916">
        <v>138</v>
      </c>
    </row>
    <row r="917" spans="1:10" x14ac:dyDescent="0.3">
      <c r="A917" s="3" t="s">
        <v>957</v>
      </c>
      <c r="B917" s="4">
        <v>43387</v>
      </c>
      <c r="C917">
        <v>10</v>
      </c>
      <c r="D917" t="s">
        <v>53</v>
      </c>
      <c r="E917" t="s">
        <v>41</v>
      </c>
      <c r="F917" t="s">
        <v>21</v>
      </c>
      <c r="G917" t="s">
        <v>2065</v>
      </c>
      <c r="H917">
        <v>289</v>
      </c>
      <c r="I917">
        <v>5</v>
      </c>
      <c r="J917">
        <v>1445</v>
      </c>
    </row>
    <row r="918" spans="1:10" x14ac:dyDescent="0.3">
      <c r="A918" s="3" t="s">
        <v>958</v>
      </c>
      <c r="B918" s="4">
        <v>43388</v>
      </c>
      <c r="C918">
        <v>18</v>
      </c>
      <c r="D918" t="s">
        <v>23</v>
      </c>
      <c r="E918" t="s">
        <v>32</v>
      </c>
      <c r="F918" t="s">
        <v>25</v>
      </c>
      <c r="G918" t="s">
        <v>2063</v>
      </c>
      <c r="H918">
        <v>69</v>
      </c>
      <c r="I918">
        <v>2</v>
      </c>
      <c r="J918">
        <v>138</v>
      </c>
    </row>
    <row r="919" spans="1:10" x14ac:dyDescent="0.3">
      <c r="A919" s="3" t="s">
        <v>959</v>
      </c>
      <c r="B919" s="4">
        <v>43388</v>
      </c>
      <c r="C919">
        <v>18</v>
      </c>
      <c r="D919" t="s">
        <v>23</v>
      </c>
      <c r="E919" t="s">
        <v>32</v>
      </c>
      <c r="F919" t="s">
        <v>25</v>
      </c>
      <c r="G919" t="s">
        <v>2064</v>
      </c>
      <c r="H919">
        <v>159</v>
      </c>
      <c r="I919">
        <v>5</v>
      </c>
      <c r="J919">
        <v>795</v>
      </c>
    </row>
    <row r="920" spans="1:10" x14ac:dyDescent="0.3">
      <c r="A920" s="3" t="s">
        <v>960</v>
      </c>
      <c r="B920" s="4">
        <v>43388</v>
      </c>
      <c r="C920">
        <v>14</v>
      </c>
      <c r="D920" t="s">
        <v>34</v>
      </c>
      <c r="E920" t="s">
        <v>58</v>
      </c>
      <c r="F920" t="s">
        <v>13</v>
      </c>
      <c r="G920" t="s">
        <v>2061</v>
      </c>
      <c r="H920">
        <v>399</v>
      </c>
      <c r="I920">
        <v>9</v>
      </c>
      <c r="J920">
        <v>3591</v>
      </c>
    </row>
    <row r="921" spans="1:10" x14ac:dyDescent="0.3">
      <c r="A921" s="3" t="s">
        <v>961</v>
      </c>
      <c r="B921" s="4">
        <v>43388</v>
      </c>
      <c r="C921">
        <v>2</v>
      </c>
      <c r="D921" t="s">
        <v>101</v>
      </c>
      <c r="E921" t="s">
        <v>63</v>
      </c>
      <c r="F921" t="s">
        <v>17</v>
      </c>
      <c r="G921" t="s">
        <v>2062</v>
      </c>
      <c r="H921">
        <v>199</v>
      </c>
      <c r="I921">
        <v>3</v>
      </c>
      <c r="J921">
        <v>597</v>
      </c>
    </row>
    <row r="922" spans="1:10" x14ac:dyDescent="0.3">
      <c r="A922" s="3" t="s">
        <v>962</v>
      </c>
      <c r="B922" s="4">
        <v>43389</v>
      </c>
      <c r="C922">
        <v>17</v>
      </c>
      <c r="D922" t="s">
        <v>31</v>
      </c>
      <c r="E922" t="s">
        <v>24</v>
      </c>
      <c r="F922" t="s">
        <v>25</v>
      </c>
      <c r="G922" t="s">
        <v>2061</v>
      </c>
      <c r="H922">
        <v>399</v>
      </c>
      <c r="I922">
        <v>6</v>
      </c>
      <c r="J922">
        <v>2394</v>
      </c>
    </row>
    <row r="923" spans="1:10" x14ac:dyDescent="0.3">
      <c r="A923" s="3" t="s">
        <v>963</v>
      </c>
      <c r="B923" s="4">
        <v>43389</v>
      </c>
      <c r="C923">
        <v>1</v>
      </c>
      <c r="D923" t="s">
        <v>15</v>
      </c>
      <c r="E923" t="s">
        <v>16</v>
      </c>
      <c r="F923" t="s">
        <v>17</v>
      </c>
      <c r="G923" t="s">
        <v>2065</v>
      </c>
      <c r="H923">
        <v>289</v>
      </c>
      <c r="I923">
        <v>7</v>
      </c>
      <c r="J923">
        <v>2023</v>
      </c>
    </row>
    <row r="924" spans="1:10" x14ac:dyDescent="0.3">
      <c r="A924" s="3" t="s">
        <v>964</v>
      </c>
      <c r="B924" s="4">
        <v>43389</v>
      </c>
      <c r="C924">
        <v>15</v>
      </c>
      <c r="D924" t="s">
        <v>113</v>
      </c>
      <c r="E924" t="s">
        <v>58</v>
      </c>
      <c r="F924" t="s">
        <v>13</v>
      </c>
      <c r="G924" t="s">
        <v>2064</v>
      </c>
      <c r="H924">
        <v>159</v>
      </c>
      <c r="I924">
        <v>3</v>
      </c>
      <c r="J924">
        <v>477</v>
      </c>
    </row>
    <row r="925" spans="1:10" x14ac:dyDescent="0.3">
      <c r="A925" s="3" t="s">
        <v>965</v>
      </c>
      <c r="B925" s="4">
        <v>43389</v>
      </c>
      <c r="C925">
        <v>11</v>
      </c>
      <c r="D925" t="s">
        <v>11</v>
      </c>
      <c r="E925" t="s">
        <v>12</v>
      </c>
      <c r="F925" t="s">
        <v>13</v>
      </c>
      <c r="G925" t="s">
        <v>2065</v>
      </c>
      <c r="H925">
        <v>289</v>
      </c>
      <c r="I925">
        <v>9</v>
      </c>
      <c r="J925">
        <v>2601</v>
      </c>
    </row>
    <row r="926" spans="1:10" x14ac:dyDescent="0.3">
      <c r="A926" s="3" t="s">
        <v>966</v>
      </c>
      <c r="B926" s="4">
        <v>43389</v>
      </c>
      <c r="C926">
        <v>12</v>
      </c>
      <c r="D926" t="s">
        <v>61</v>
      </c>
      <c r="E926" t="s">
        <v>12</v>
      </c>
      <c r="F926" t="s">
        <v>13</v>
      </c>
      <c r="G926" t="s">
        <v>2062</v>
      </c>
      <c r="H926">
        <v>199</v>
      </c>
      <c r="I926">
        <v>7</v>
      </c>
      <c r="J926">
        <v>1393</v>
      </c>
    </row>
    <row r="927" spans="1:10" x14ac:dyDescent="0.3">
      <c r="A927" s="3" t="s">
        <v>967</v>
      </c>
      <c r="B927" s="4">
        <v>43390</v>
      </c>
      <c r="C927">
        <v>1</v>
      </c>
      <c r="D927" t="s">
        <v>15</v>
      </c>
      <c r="E927" t="s">
        <v>63</v>
      </c>
      <c r="F927" t="s">
        <v>17</v>
      </c>
      <c r="G927" t="s">
        <v>2062</v>
      </c>
      <c r="H927">
        <v>199</v>
      </c>
      <c r="I927">
        <v>0</v>
      </c>
      <c r="J927">
        <v>0</v>
      </c>
    </row>
    <row r="928" spans="1:10" x14ac:dyDescent="0.3">
      <c r="A928" s="3" t="s">
        <v>968</v>
      </c>
      <c r="B928" s="4">
        <v>43390</v>
      </c>
      <c r="C928">
        <v>8</v>
      </c>
      <c r="D928" t="s">
        <v>40</v>
      </c>
      <c r="E928" t="s">
        <v>41</v>
      </c>
      <c r="F928" t="s">
        <v>21</v>
      </c>
      <c r="G928" t="s">
        <v>2062</v>
      </c>
      <c r="H928">
        <v>199</v>
      </c>
      <c r="I928">
        <v>8</v>
      </c>
      <c r="J928">
        <v>1592</v>
      </c>
    </row>
    <row r="929" spans="1:10" x14ac:dyDescent="0.3">
      <c r="A929" s="3" t="s">
        <v>969</v>
      </c>
      <c r="B929" s="4">
        <v>43390</v>
      </c>
      <c r="C929">
        <v>20</v>
      </c>
      <c r="D929" t="s">
        <v>36</v>
      </c>
      <c r="E929" t="s">
        <v>32</v>
      </c>
      <c r="F929" t="s">
        <v>25</v>
      </c>
      <c r="G929" t="s">
        <v>2064</v>
      </c>
      <c r="H929">
        <v>159</v>
      </c>
      <c r="I929">
        <v>8</v>
      </c>
      <c r="J929">
        <v>1272</v>
      </c>
    </row>
    <row r="930" spans="1:10" x14ac:dyDescent="0.3">
      <c r="A930" s="3" t="s">
        <v>970</v>
      </c>
      <c r="B930" s="4">
        <v>43390</v>
      </c>
      <c r="C930">
        <v>14</v>
      </c>
      <c r="D930" t="s">
        <v>34</v>
      </c>
      <c r="E930" t="s">
        <v>58</v>
      </c>
      <c r="F930" t="s">
        <v>13</v>
      </c>
      <c r="G930" t="s">
        <v>2064</v>
      </c>
      <c r="H930">
        <v>159</v>
      </c>
      <c r="I930">
        <v>5</v>
      </c>
      <c r="J930">
        <v>795</v>
      </c>
    </row>
    <row r="931" spans="1:10" x14ac:dyDescent="0.3">
      <c r="A931" s="3" t="s">
        <v>971</v>
      </c>
      <c r="B931" s="4">
        <v>43390</v>
      </c>
      <c r="C931">
        <v>10</v>
      </c>
      <c r="D931" t="s">
        <v>53</v>
      </c>
      <c r="E931" t="s">
        <v>41</v>
      </c>
      <c r="F931" t="s">
        <v>21</v>
      </c>
      <c r="G931" t="s">
        <v>2062</v>
      </c>
      <c r="H931">
        <v>199</v>
      </c>
      <c r="I931">
        <v>3</v>
      </c>
      <c r="J931">
        <v>597</v>
      </c>
    </row>
    <row r="932" spans="1:10" x14ac:dyDescent="0.3">
      <c r="A932" s="3" t="s">
        <v>972</v>
      </c>
      <c r="B932" s="4">
        <v>43391</v>
      </c>
      <c r="C932">
        <v>17</v>
      </c>
      <c r="D932" t="s">
        <v>31</v>
      </c>
      <c r="E932" t="s">
        <v>32</v>
      </c>
      <c r="F932" t="s">
        <v>25</v>
      </c>
      <c r="G932" t="s">
        <v>2061</v>
      </c>
      <c r="H932">
        <v>399</v>
      </c>
      <c r="I932">
        <v>0</v>
      </c>
      <c r="J932">
        <v>0</v>
      </c>
    </row>
    <row r="933" spans="1:10" x14ac:dyDescent="0.3">
      <c r="A933" s="3" t="s">
        <v>973</v>
      </c>
      <c r="B933" s="4">
        <v>43392</v>
      </c>
      <c r="C933">
        <v>5</v>
      </c>
      <c r="D933" t="s">
        <v>55</v>
      </c>
      <c r="E933" t="s">
        <v>63</v>
      </c>
      <c r="F933" t="s">
        <v>17</v>
      </c>
      <c r="G933" t="s">
        <v>2062</v>
      </c>
      <c r="H933">
        <v>199</v>
      </c>
      <c r="I933">
        <v>6</v>
      </c>
      <c r="J933">
        <v>1194</v>
      </c>
    </row>
    <row r="934" spans="1:10" x14ac:dyDescent="0.3">
      <c r="A934" s="3" t="s">
        <v>974</v>
      </c>
      <c r="B934" s="4">
        <v>43392</v>
      </c>
      <c r="C934">
        <v>10</v>
      </c>
      <c r="D934" t="s">
        <v>53</v>
      </c>
      <c r="E934" t="s">
        <v>41</v>
      </c>
      <c r="F934" t="s">
        <v>21</v>
      </c>
      <c r="G934" t="s">
        <v>2064</v>
      </c>
      <c r="H934">
        <v>159</v>
      </c>
      <c r="I934">
        <v>6</v>
      </c>
      <c r="J934">
        <v>954</v>
      </c>
    </row>
    <row r="935" spans="1:10" x14ac:dyDescent="0.3">
      <c r="A935" s="3" t="s">
        <v>975</v>
      </c>
      <c r="B935" s="4">
        <v>43393</v>
      </c>
      <c r="C935">
        <v>17</v>
      </c>
      <c r="D935" t="s">
        <v>31</v>
      </c>
      <c r="E935" t="s">
        <v>32</v>
      </c>
      <c r="F935" t="s">
        <v>25</v>
      </c>
      <c r="G935" t="s">
        <v>2064</v>
      </c>
      <c r="H935">
        <v>159</v>
      </c>
      <c r="I935">
        <v>1</v>
      </c>
      <c r="J935">
        <v>159</v>
      </c>
    </row>
    <row r="936" spans="1:10" x14ac:dyDescent="0.3">
      <c r="A936" s="3" t="s">
        <v>976</v>
      </c>
      <c r="B936" s="4">
        <v>43393</v>
      </c>
      <c r="C936">
        <v>18</v>
      </c>
      <c r="D936" t="s">
        <v>23</v>
      </c>
      <c r="E936" t="s">
        <v>24</v>
      </c>
      <c r="F936" t="s">
        <v>25</v>
      </c>
      <c r="G936" t="s">
        <v>2065</v>
      </c>
      <c r="H936">
        <v>289</v>
      </c>
      <c r="I936">
        <v>5</v>
      </c>
      <c r="J936">
        <v>1445</v>
      </c>
    </row>
    <row r="937" spans="1:10" x14ac:dyDescent="0.3">
      <c r="A937" s="3" t="s">
        <v>977</v>
      </c>
      <c r="B937" s="4">
        <v>43393</v>
      </c>
      <c r="C937">
        <v>2</v>
      </c>
      <c r="D937" t="s">
        <v>101</v>
      </c>
      <c r="E937" t="s">
        <v>16</v>
      </c>
      <c r="F937" t="s">
        <v>17</v>
      </c>
      <c r="G937" t="s">
        <v>2063</v>
      </c>
      <c r="H937">
        <v>69</v>
      </c>
      <c r="I937">
        <v>8</v>
      </c>
      <c r="J937">
        <v>552</v>
      </c>
    </row>
    <row r="938" spans="1:10" x14ac:dyDescent="0.3">
      <c r="A938" s="3" t="s">
        <v>978</v>
      </c>
      <c r="B938" s="4">
        <v>43394</v>
      </c>
      <c r="C938">
        <v>17</v>
      </c>
      <c r="D938" t="s">
        <v>31</v>
      </c>
      <c r="E938" t="s">
        <v>24</v>
      </c>
      <c r="F938" t="s">
        <v>25</v>
      </c>
      <c r="G938" t="s">
        <v>2063</v>
      </c>
      <c r="H938">
        <v>69</v>
      </c>
      <c r="I938">
        <v>5</v>
      </c>
      <c r="J938">
        <v>345</v>
      </c>
    </row>
    <row r="939" spans="1:10" x14ac:dyDescent="0.3">
      <c r="A939" s="3" t="s">
        <v>979</v>
      </c>
      <c r="B939" s="4">
        <v>43395</v>
      </c>
      <c r="C939">
        <v>10</v>
      </c>
      <c r="D939" t="s">
        <v>53</v>
      </c>
      <c r="E939" t="s">
        <v>20</v>
      </c>
      <c r="F939" t="s">
        <v>21</v>
      </c>
      <c r="G939" t="s">
        <v>2061</v>
      </c>
      <c r="H939">
        <v>399</v>
      </c>
      <c r="I939">
        <v>0</v>
      </c>
      <c r="J939">
        <v>0</v>
      </c>
    </row>
    <row r="940" spans="1:10" x14ac:dyDescent="0.3">
      <c r="A940" s="3" t="s">
        <v>980</v>
      </c>
      <c r="B940" s="4">
        <v>43395</v>
      </c>
      <c r="C940">
        <v>1</v>
      </c>
      <c r="D940" t="s">
        <v>15</v>
      </c>
      <c r="E940" t="s">
        <v>63</v>
      </c>
      <c r="F940" t="s">
        <v>17</v>
      </c>
      <c r="G940" t="s">
        <v>2065</v>
      </c>
      <c r="H940">
        <v>289</v>
      </c>
      <c r="I940">
        <v>7</v>
      </c>
      <c r="J940">
        <v>2023</v>
      </c>
    </row>
    <row r="941" spans="1:10" x14ac:dyDescent="0.3">
      <c r="A941" s="3" t="s">
        <v>981</v>
      </c>
      <c r="B941" s="4">
        <v>43395</v>
      </c>
      <c r="C941">
        <v>5</v>
      </c>
      <c r="D941" t="s">
        <v>55</v>
      </c>
      <c r="E941" t="s">
        <v>16</v>
      </c>
      <c r="F941" t="s">
        <v>17</v>
      </c>
      <c r="G941" t="s">
        <v>2062</v>
      </c>
      <c r="H941">
        <v>199</v>
      </c>
      <c r="I941">
        <v>5</v>
      </c>
      <c r="J941">
        <v>995</v>
      </c>
    </row>
    <row r="942" spans="1:10" x14ac:dyDescent="0.3">
      <c r="A942" s="3" t="s">
        <v>982</v>
      </c>
      <c r="B942" s="4">
        <v>43395</v>
      </c>
      <c r="C942">
        <v>20</v>
      </c>
      <c r="D942" t="s">
        <v>36</v>
      </c>
      <c r="E942" t="s">
        <v>24</v>
      </c>
      <c r="F942" t="s">
        <v>25</v>
      </c>
      <c r="G942" t="s">
        <v>2064</v>
      </c>
      <c r="H942">
        <v>159</v>
      </c>
      <c r="I942">
        <v>5</v>
      </c>
      <c r="J942">
        <v>795</v>
      </c>
    </row>
    <row r="943" spans="1:10" x14ac:dyDescent="0.3">
      <c r="A943" s="3" t="s">
        <v>983</v>
      </c>
      <c r="B943" s="4">
        <v>43395</v>
      </c>
      <c r="C943">
        <v>1</v>
      </c>
      <c r="D943" t="s">
        <v>15</v>
      </c>
      <c r="E943" t="s">
        <v>16</v>
      </c>
      <c r="F943" t="s">
        <v>17</v>
      </c>
      <c r="G943" t="s">
        <v>2061</v>
      </c>
      <c r="H943">
        <v>399</v>
      </c>
      <c r="I943">
        <v>8</v>
      </c>
      <c r="J943">
        <v>3192</v>
      </c>
    </row>
    <row r="944" spans="1:10" x14ac:dyDescent="0.3">
      <c r="A944" s="3" t="s">
        <v>984</v>
      </c>
      <c r="B944" s="4">
        <v>43395</v>
      </c>
      <c r="C944">
        <v>6</v>
      </c>
      <c r="D944" t="s">
        <v>43</v>
      </c>
      <c r="E944" t="s">
        <v>20</v>
      </c>
      <c r="F944" t="s">
        <v>21</v>
      </c>
      <c r="G944" t="s">
        <v>2064</v>
      </c>
      <c r="H944">
        <v>159</v>
      </c>
      <c r="I944">
        <v>6</v>
      </c>
      <c r="J944">
        <v>954</v>
      </c>
    </row>
    <row r="945" spans="1:10" x14ac:dyDescent="0.3">
      <c r="A945" s="3" t="s">
        <v>985</v>
      </c>
      <c r="B945" s="4">
        <v>43396</v>
      </c>
      <c r="C945">
        <v>4</v>
      </c>
      <c r="D945" t="s">
        <v>46</v>
      </c>
      <c r="E945" t="s">
        <v>63</v>
      </c>
      <c r="F945" t="s">
        <v>17</v>
      </c>
      <c r="G945" t="s">
        <v>2061</v>
      </c>
      <c r="H945">
        <v>399</v>
      </c>
      <c r="I945">
        <v>1</v>
      </c>
      <c r="J945">
        <v>399</v>
      </c>
    </row>
    <row r="946" spans="1:10" x14ac:dyDescent="0.3">
      <c r="A946" s="3" t="s">
        <v>986</v>
      </c>
      <c r="B946" s="4">
        <v>43397</v>
      </c>
      <c r="C946">
        <v>17</v>
      </c>
      <c r="D946" t="s">
        <v>31</v>
      </c>
      <c r="E946" t="s">
        <v>32</v>
      </c>
      <c r="F946" t="s">
        <v>25</v>
      </c>
      <c r="G946" t="s">
        <v>2062</v>
      </c>
      <c r="H946">
        <v>199</v>
      </c>
      <c r="I946">
        <v>5</v>
      </c>
      <c r="J946">
        <v>995</v>
      </c>
    </row>
    <row r="947" spans="1:10" x14ac:dyDescent="0.3">
      <c r="A947" s="3" t="s">
        <v>987</v>
      </c>
      <c r="B947" s="4">
        <v>43398</v>
      </c>
      <c r="C947">
        <v>1</v>
      </c>
      <c r="D947" t="s">
        <v>15</v>
      </c>
      <c r="E947" t="s">
        <v>16</v>
      </c>
      <c r="F947" t="s">
        <v>17</v>
      </c>
      <c r="G947" t="s">
        <v>2062</v>
      </c>
      <c r="H947">
        <v>199</v>
      </c>
      <c r="I947">
        <v>1</v>
      </c>
      <c r="J947">
        <v>199</v>
      </c>
    </row>
    <row r="948" spans="1:10" x14ac:dyDescent="0.3">
      <c r="A948" s="3" t="s">
        <v>988</v>
      </c>
      <c r="B948" s="4">
        <v>43398</v>
      </c>
      <c r="C948">
        <v>15</v>
      </c>
      <c r="D948" t="s">
        <v>113</v>
      </c>
      <c r="E948" t="s">
        <v>12</v>
      </c>
      <c r="F948" t="s">
        <v>13</v>
      </c>
      <c r="G948" t="s">
        <v>2063</v>
      </c>
      <c r="H948">
        <v>69</v>
      </c>
      <c r="I948">
        <v>4</v>
      </c>
      <c r="J948">
        <v>276</v>
      </c>
    </row>
    <row r="949" spans="1:10" x14ac:dyDescent="0.3">
      <c r="A949" s="3" t="s">
        <v>989</v>
      </c>
      <c r="B949" s="4">
        <v>43398</v>
      </c>
      <c r="C949">
        <v>9</v>
      </c>
      <c r="D949" t="s">
        <v>19</v>
      </c>
      <c r="E949" t="s">
        <v>41</v>
      </c>
      <c r="F949" t="s">
        <v>21</v>
      </c>
      <c r="G949" t="s">
        <v>2062</v>
      </c>
      <c r="H949">
        <v>199</v>
      </c>
      <c r="I949">
        <v>5</v>
      </c>
      <c r="J949">
        <v>995</v>
      </c>
    </row>
    <row r="950" spans="1:10" x14ac:dyDescent="0.3">
      <c r="A950" s="3" t="s">
        <v>990</v>
      </c>
      <c r="B950" s="4">
        <v>43399</v>
      </c>
      <c r="C950">
        <v>6</v>
      </c>
      <c r="D950" t="s">
        <v>43</v>
      </c>
      <c r="E950" t="s">
        <v>41</v>
      </c>
      <c r="F950" t="s">
        <v>21</v>
      </c>
      <c r="G950" t="s">
        <v>2061</v>
      </c>
      <c r="H950">
        <v>399</v>
      </c>
      <c r="I950">
        <v>5</v>
      </c>
      <c r="J950">
        <v>1995</v>
      </c>
    </row>
    <row r="951" spans="1:10" x14ac:dyDescent="0.3">
      <c r="A951" s="3" t="s">
        <v>991</v>
      </c>
      <c r="B951" s="4">
        <v>43399</v>
      </c>
      <c r="C951">
        <v>20</v>
      </c>
      <c r="D951" t="s">
        <v>36</v>
      </c>
      <c r="E951" t="s">
        <v>24</v>
      </c>
      <c r="F951" t="s">
        <v>25</v>
      </c>
      <c r="G951" t="s">
        <v>2063</v>
      </c>
      <c r="H951">
        <v>69</v>
      </c>
      <c r="I951">
        <v>8</v>
      </c>
      <c r="J951">
        <v>552</v>
      </c>
    </row>
    <row r="952" spans="1:10" x14ac:dyDescent="0.3">
      <c r="A952" s="3" t="s">
        <v>992</v>
      </c>
      <c r="B952" s="4">
        <v>43400</v>
      </c>
      <c r="C952">
        <v>17</v>
      </c>
      <c r="D952" t="s">
        <v>31</v>
      </c>
      <c r="E952" t="s">
        <v>32</v>
      </c>
      <c r="F952" t="s">
        <v>25</v>
      </c>
      <c r="G952" t="s">
        <v>2062</v>
      </c>
      <c r="H952">
        <v>199</v>
      </c>
      <c r="I952">
        <v>1</v>
      </c>
      <c r="J952">
        <v>199</v>
      </c>
    </row>
    <row r="953" spans="1:10" x14ac:dyDescent="0.3">
      <c r="A953" s="3" t="s">
        <v>993</v>
      </c>
      <c r="B953" s="4">
        <v>43400</v>
      </c>
      <c r="C953">
        <v>6</v>
      </c>
      <c r="D953" t="s">
        <v>43</v>
      </c>
      <c r="E953" t="s">
        <v>41</v>
      </c>
      <c r="F953" t="s">
        <v>21</v>
      </c>
      <c r="G953" t="s">
        <v>2061</v>
      </c>
      <c r="H953">
        <v>399</v>
      </c>
      <c r="I953">
        <v>7</v>
      </c>
      <c r="J953">
        <v>2793</v>
      </c>
    </row>
    <row r="954" spans="1:10" x14ac:dyDescent="0.3">
      <c r="A954" s="3" t="s">
        <v>994</v>
      </c>
      <c r="B954" s="4">
        <v>43400</v>
      </c>
      <c r="C954">
        <v>3</v>
      </c>
      <c r="D954" t="s">
        <v>38</v>
      </c>
      <c r="E954" t="s">
        <v>63</v>
      </c>
      <c r="F954" t="s">
        <v>17</v>
      </c>
      <c r="G954" t="s">
        <v>2062</v>
      </c>
      <c r="H954">
        <v>199</v>
      </c>
      <c r="I954">
        <v>1</v>
      </c>
      <c r="J954">
        <v>199</v>
      </c>
    </row>
    <row r="955" spans="1:10" x14ac:dyDescent="0.3">
      <c r="A955" s="3" t="s">
        <v>995</v>
      </c>
      <c r="B955" s="4">
        <v>43400</v>
      </c>
      <c r="C955">
        <v>4</v>
      </c>
      <c r="D955" t="s">
        <v>46</v>
      </c>
      <c r="E955" t="s">
        <v>16</v>
      </c>
      <c r="F955" t="s">
        <v>17</v>
      </c>
      <c r="G955" t="s">
        <v>2062</v>
      </c>
      <c r="H955">
        <v>199</v>
      </c>
      <c r="I955">
        <v>8</v>
      </c>
      <c r="J955">
        <v>1592</v>
      </c>
    </row>
    <row r="956" spans="1:10" x14ac:dyDescent="0.3">
      <c r="A956" s="3" t="s">
        <v>996</v>
      </c>
      <c r="B956" s="4">
        <v>43401</v>
      </c>
      <c r="C956">
        <v>10</v>
      </c>
      <c r="D956" t="s">
        <v>53</v>
      </c>
      <c r="E956" t="s">
        <v>20</v>
      </c>
      <c r="F956" t="s">
        <v>21</v>
      </c>
      <c r="G956" t="s">
        <v>2062</v>
      </c>
      <c r="H956">
        <v>199</v>
      </c>
      <c r="I956">
        <v>0</v>
      </c>
      <c r="J956">
        <v>0</v>
      </c>
    </row>
    <row r="957" spans="1:10" x14ac:dyDescent="0.3">
      <c r="A957" s="3" t="s">
        <v>997</v>
      </c>
      <c r="B957" s="4">
        <v>43402</v>
      </c>
      <c r="C957">
        <v>6</v>
      </c>
      <c r="D957" t="s">
        <v>43</v>
      </c>
      <c r="E957" t="s">
        <v>20</v>
      </c>
      <c r="F957" t="s">
        <v>21</v>
      </c>
      <c r="G957" t="s">
        <v>2064</v>
      </c>
      <c r="H957">
        <v>159</v>
      </c>
      <c r="I957">
        <v>4</v>
      </c>
      <c r="J957">
        <v>636</v>
      </c>
    </row>
    <row r="958" spans="1:10" x14ac:dyDescent="0.3">
      <c r="A958" s="3" t="s">
        <v>998</v>
      </c>
      <c r="B958" s="4">
        <v>43402</v>
      </c>
      <c r="C958">
        <v>17</v>
      </c>
      <c r="D958" t="s">
        <v>31</v>
      </c>
      <c r="E958" t="s">
        <v>32</v>
      </c>
      <c r="F958" t="s">
        <v>25</v>
      </c>
      <c r="G958" t="s">
        <v>2065</v>
      </c>
      <c r="H958">
        <v>289</v>
      </c>
      <c r="I958">
        <v>9</v>
      </c>
      <c r="J958">
        <v>2601</v>
      </c>
    </row>
    <row r="959" spans="1:10" x14ac:dyDescent="0.3">
      <c r="A959" s="3" t="s">
        <v>999</v>
      </c>
      <c r="B959" s="4">
        <v>43402</v>
      </c>
      <c r="C959">
        <v>9</v>
      </c>
      <c r="D959" t="s">
        <v>19</v>
      </c>
      <c r="E959" t="s">
        <v>20</v>
      </c>
      <c r="F959" t="s">
        <v>21</v>
      </c>
      <c r="G959" t="s">
        <v>2061</v>
      </c>
      <c r="H959">
        <v>399</v>
      </c>
      <c r="I959">
        <v>2</v>
      </c>
      <c r="J959">
        <v>798</v>
      </c>
    </row>
    <row r="960" spans="1:10" x14ac:dyDescent="0.3">
      <c r="A960" s="3" t="s">
        <v>1000</v>
      </c>
      <c r="B960" s="4">
        <v>43402</v>
      </c>
      <c r="C960">
        <v>2</v>
      </c>
      <c r="D960" t="s">
        <v>101</v>
      </c>
      <c r="E960" t="s">
        <v>16</v>
      </c>
      <c r="F960" t="s">
        <v>17</v>
      </c>
      <c r="G960" t="s">
        <v>2063</v>
      </c>
      <c r="H960">
        <v>69</v>
      </c>
      <c r="I960">
        <v>6</v>
      </c>
      <c r="J960">
        <v>414</v>
      </c>
    </row>
    <row r="961" spans="1:10" x14ac:dyDescent="0.3">
      <c r="A961" s="3" t="s">
        <v>1001</v>
      </c>
      <c r="B961" s="4">
        <v>43402</v>
      </c>
      <c r="C961">
        <v>9</v>
      </c>
      <c r="D961" t="s">
        <v>19</v>
      </c>
      <c r="E961" t="s">
        <v>20</v>
      </c>
      <c r="F961" t="s">
        <v>21</v>
      </c>
      <c r="G961" t="s">
        <v>2063</v>
      </c>
      <c r="H961">
        <v>69</v>
      </c>
      <c r="I961">
        <v>6</v>
      </c>
      <c r="J961">
        <v>414</v>
      </c>
    </row>
    <row r="962" spans="1:10" x14ac:dyDescent="0.3">
      <c r="A962" s="3" t="s">
        <v>1002</v>
      </c>
      <c r="B962" s="4">
        <v>43402</v>
      </c>
      <c r="C962">
        <v>18</v>
      </c>
      <c r="D962" t="s">
        <v>23</v>
      </c>
      <c r="E962" t="s">
        <v>32</v>
      </c>
      <c r="F962" t="s">
        <v>25</v>
      </c>
      <c r="G962" t="s">
        <v>2063</v>
      </c>
      <c r="H962">
        <v>69</v>
      </c>
      <c r="I962">
        <v>3</v>
      </c>
      <c r="J962">
        <v>207</v>
      </c>
    </row>
    <row r="963" spans="1:10" x14ac:dyDescent="0.3">
      <c r="A963" s="3" t="s">
        <v>1003</v>
      </c>
      <c r="B963" s="4">
        <v>43402</v>
      </c>
      <c r="C963">
        <v>9</v>
      </c>
      <c r="D963" t="s">
        <v>19</v>
      </c>
      <c r="E963" t="s">
        <v>20</v>
      </c>
      <c r="F963" t="s">
        <v>21</v>
      </c>
      <c r="G963" t="s">
        <v>2063</v>
      </c>
      <c r="H963">
        <v>69</v>
      </c>
      <c r="I963">
        <v>2</v>
      </c>
      <c r="J963">
        <v>138</v>
      </c>
    </row>
    <row r="964" spans="1:10" x14ac:dyDescent="0.3">
      <c r="A964" s="3" t="s">
        <v>1004</v>
      </c>
      <c r="B964" s="4">
        <v>43402</v>
      </c>
      <c r="C964">
        <v>14</v>
      </c>
      <c r="D964" t="s">
        <v>34</v>
      </c>
      <c r="E964" t="s">
        <v>12</v>
      </c>
      <c r="F964" t="s">
        <v>13</v>
      </c>
      <c r="G964" t="s">
        <v>2064</v>
      </c>
      <c r="H964">
        <v>159</v>
      </c>
      <c r="I964">
        <v>1</v>
      </c>
      <c r="J964">
        <v>159</v>
      </c>
    </row>
    <row r="965" spans="1:10" x14ac:dyDescent="0.3">
      <c r="A965" s="3" t="s">
        <v>1005</v>
      </c>
      <c r="B965" s="4">
        <v>43402</v>
      </c>
      <c r="C965">
        <v>7</v>
      </c>
      <c r="D965" t="s">
        <v>83</v>
      </c>
      <c r="E965" t="s">
        <v>20</v>
      </c>
      <c r="F965" t="s">
        <v>21</v>
      </c>
      <c r="G965" t="s">
        <v>2061</v>
      </c>
      <c r="H965">
        <v>399</v>
      </c>
      <c r="I965">
        <v>2</v>
      </c>
      <c r="J965">
        <v>798</v>
      </c>
    </row>
    <row r="966" spans="1:10" x14ac:dyDescent="0.3">
      <c r="A966" s="3" t="s">
        <v>1006</v>
      </c>
      <c r="B966" s="4">
        <v>43402</v>
      </c>
      <c r="C966">
        <v>2</v>
      </c>
      <c r="D966" t="s">
        <v>101</v>
      </c>
      <c r="E966" t="s">
        <v>63</v>
      </c>
      <c r="F966" t="s">
        <v>17</v>
      </c>
      <c r="G966" t="s">
        <v>2062</v>
      </c>
      <c r="H966">
        <v>199</v>
      </c>
      <c r="I966">
        <v>7</v>
      </c>
      <c r="J966">
        <v>1393</v>
      </c>
    </row>
    <row r="967" spans="1:10" x14ac:dyDescent="0.3">
      <c r="A967" s="3" t="s">
        <v>1007</v>
      </c>
      <c r="B967" s="4">
        <v>43402</v>
      </c>
      <c r="C967">
        <v>18</v>
      </c>
      <c r="D967" t="s">
        <v>23</v>
      </c>
      <c r="E967" t="s">
        <v>32</v>
      </c>
      <c r="F967" t="s">
        <v>25</v>
      </c>
      <c r="G967" t="s">
        <v>2064</v>
      </c>
      <c r="H967">
        <v>159</v>
      </c>
      <c r="I967">
        <v>7</v>
      </c>
      <c r="J967">
        <v>1113</v>
      </c>
    </row>
    <row r="968" spans="1:10" x14ac:dyDescent="0.3">
      <c r="A968" s="3" t="s">
        <v>1008</v>
      </c>
      <c r="B968" s="4">
        <v>43403</v>
      </c>
      <c r="C968">
        <v>14</v>
      </c>
      <c r="D968" t="s">
        <v>34</v>
      </c>
      <c r="E968" t="s">
        <v>58</v>
      </c>
      <c r="F968" t="s">
        <v>13</v>
      </c>
      <c r="G968" t="s">
        <v>2061</v>
      </c>
      <c r="H968">
        <v>399</v>
      </c>
      <c r="I968">
        <v>1</v>
      </c>
      <c r="J968">
        <v>399</v>
      </c>
    </row>
    <row r="969" spans="1:10" x14ac:dyDescent="0.3">
      <c r="A969" s="3" t="s">
        <v>1009</v>
      </c>
      <c r="B969" s="4">
        <v>43403</v>
      </c>
      <c r="C969">
        <v>19</v>
      </c>
      <c r="D969" t="s">
        <v>51</v>
      </c>
      <c r="E969" t="s">
        <v>24</v>
      </c>
      <c r="F969" t="s">
        <v>25</v>
      </c>
      <c r="G969" t="s">
        <v>2063</v>
      </c>
      <c r="H969">
        <v>69</v>
      </c>
      <c r="I969">
        <v>3</v>
      </c>
      <c r="J969">
        <v>207</v>
      </c>
    </row>
    <row r="970" spans="1:10" x14ac:dyDescent="0.3">
      <c r="A970" s="3" t="s">
        <v>1010</v>
      </c>
      <c r="B970" s="4">
        <v>43403</v>
      </c>
      <c r="C970">
        <v>7</v>
      </c>
      <c r="D970" t="s">
        <v>83</v>
      </c>
      <c r="E970" t="s">
        <v>41</v>
      </c>
      <c r="F970" t="s">
        <v>21</v>
      </c>
      <c r="G970" t="s">
        <v>2064</v>
      </c>
      <c r="H970">
        <v>159</v>
      </c>
      <c r="I970">
        <v>1</v>
      </c>
      <c r="J970">
        <v>159</v>
      </c>
    </row>
    <row r="971" spans="1:10" x14ac:dyDescent="0.3">
      <c r="A971" s="3" t="s">
        <v>1011</v>
      </c>
      <c r="B971" s="4">
        <v>43404</v>
      </c>
      <c r="C971">
        <v>7</v>
      </c>
      <c r="D971" t="s">
        <v>83</v>
      </c>
      <c r="E971" t="s">
        <v>41</v>
      </c>
      <c r="F971" t="s">
        <v>21</v>
      </c>
      <c r="G971" t="s">
        <v>2061</v>
      </c>
      <c r="H971">
        <v>399</v>
      </c>
      <c r="I971">
        <v>0</v>
      </c>
      <c r="J971">
        <v>0</v>
      </c>
    </row>
    <row r="972" spans="1:10" x14ac:dyDescent="0.3">
      <c r="A972" s="3" t="s">
        <v>1012</v>
      </c>
      <c r="B972" s="4">
        <v>43405</v>
      </c>
      <c r="C972">
        <v>14</v>
      </c>
      <c r="D972" t="s">
        <v>34</v>
      </c>
      <c r="E972" t="s">
        <v>58</v>
      </c>
      <c r="F972" t="s">
        <v>13</v>
      </c>
      <c r="G972" t="s">
        <v>2062</v>
      </c>
      <c r="H972">
        <v>199</v>
      </c>
      <c r="I972">
        <v>0</v>
      </c>
      <c r="J972">
        <v>0</v>
      </c>
    </row>
    <row r="973" spans="1:10" x14ac:dyDescent="0.3">
      <c r="A973" s="3" t="s">
        <v>1013</v>
      </c>
      <c r="B973" s="4">
        <v>43406</v>
      </c>
      <c r="C973">
        <v>19</v>
      </c>
      <c r="D973" t="s">
        <v>51</v>
      </c>
      <c r="E973" t="s">
        <v>24</v>
      </c>
      <c r="F973" t="s">
        <v>25</v>
      </c>
      <c r="G973" t="s">
        <v>2064</v>
      </c>
      <c r="H973">
        <v>159</v>
      </c>
      <c r="I973">
        <v>4</v>
      </c>
      <c r="J973">
        <v>636</v>
      </c>
    </row>
    <row r="974" spans="1:10" x14ac:dyDescent="0.3">
      <c r="A974" s="3" t="s">
        <v>1014</v>
      </c>
      <c r="B974" s="4">
        <v>43407</v>
      </c>
      <c r="C974">
        <v>13</v>
      </c>
      <c r="D974" t="s">
        <v>29</v>
      </c>
      <c r="E974" t="s">
        <v>12</v>
      </c>
      <c r="F974" t="s">
        <v>13</v>
      </c>
      <c r="G974" t="s">
        <v>2061</v>
      </c>
      <c r="H974">
        <v>399</v>
      </c>
      <c r="I974">
        <v>0</v>
      </c>
      <c r="J974">
        <v>0</v>
      </c>
    </row>
    <row r="975" spans="1:10" x14ac:dyDescent="0.3">
      <c r="A975" s="3" t="s">
        <v>1015</v>
      </c>
      <c r="B975" s="4">
        <v>43408</v>
      </c>
      <c r="C975">
        <v>1</v>
      </c>
      <c r="D975" t="s">
        <v>15</v>
      </c>
      <c r="E975" t="s">
        <v>16</v>
      </c>
      <c r="F975" t="s">
        <v>17</v>
      </c>
      <c r="G975" t="s">
        <v>2063</v>
      </c>
      <c r="H975">
        <v>69</v>
      </c>
      <c r="I975">
        <v>7</v>
      </c>
      <c r="J975">
        <v>483</v>
      </c>
    </row>
    <row r="976" spans="1:10" x14ac:dyDescent="0.3">
      <c r="A976" s="3" t="s">
        <v>1016</v>
      </c>
      <c r="B976" s="4">
        <v>43408</v>
      </c>
      <c r="C976">
        <v>13</v>
      </c>
      <c r="D976" t="s">
        <v>29</v>
      </c>
      <c r="E976" t="s">
        <v>58</v>
      </c>
      <c r="F976" t="s">
        <v>13</v>
      </c>
      <c r="G976" t="s">
        <v>2064</v>
      </c>
      <c r="H976">
        <v>159</v>
      </c>
      <c r="I976">
        <v>2</v>
      </c>
      <c r="J976">
        <v>318</v>
      </c>
    </row>
    <row r="977" spans="1:10" x14ac:dyDescent="0.3">
      <c r="A977" s="3" t="s">
        <v>1017</v>
      </c>
      <c r="B977" s="4">
        <v>43408</v>
      </c>
      <c r="C977">
        <v>2</v>
      </c>
      <c r="D977" t="s">
        <v>101</v>
      </c>
      <c r="E977" t="s">
        <v>63</v>
      </c>
      <c r="F977" t="s">
        <v>17</v>
      </c>
      <c r="G977" t="s">
        <v>2063</v>
      </c>
      <c r="H977">
        <v>69</v>
      </c>
      <c r="I977">
        <v>1</v>
      </c>
      <c r="J977">
        <v>69</v>
      </c>
    </row>
    <row r="978" spans="1:10" x14ac:dyDescent="0.3">
      <c r="A978" s="3" t="s">
        <v>1018</v>
      </c>
      <c r="B978" s="4">
        <v>43409</v>
      </c>
      <c r="C978">
        <v>5</v>
      </c>
      <c r="D978" t="s">
        <v>55</v>
      </c>
      <c r="E978" t="s">
        <v>63</v>
      </c>
      <c r="F978" t="s">
        <v>17</v>
      </c>
      <c r="G978" t="s">
        <v>2062</v>
      </c>
      <c r="H978">
        <v>199</v>
      </c>
      <c r="I978">
        <v>9</v>
      </c>
      <c r="J978">
        <v>1791</v>
      </c>
    </row>
    <row r="979" spans="1:10" x14ac:dyDescent="0.3">
      <c r="A979" s="3" t="s">
        <v>1019</v>
      </c>
      <c r="B979" s="4">
        <v>43410</v>
      </c>
      <c r="C979">
        <v>20</v>
      </c>
      <c r="D979" t="s">
        <v>36</v>
      </c>
      <c r="E979" t="s">
        <v>24</v>
      </c>
      <c r="F979" t="s">
        <v>25</v>
      </c>
      <c r="G979" t="s">
        <v>2064</v>
      </c>
      <c r="H979">
        <v>159</v>
      </c>
      <c r="I979">
        <v>0</v>
      </c>
      <c r="J979">
        <v>0</v>
      </c>
    </row>
    <row r="980" spans="1:10" x14ac:dyDescent="0.3">
      <c r="A980" s="3" t="s">
        <v>1020</v>
      </c>
      <c r="B980" s="4">
        <v>43411</v>
      </c>
      <c r="C980">
        <v>16</v>
      </c>
      <c r="D980" t="s">
        <v>27</v>
      </c>
      <c r="E980" t="s">
        <v>24</v>
      </c>
      <c r="F980" t="s">
        <v>25</v>
      </c>
      <c r="G980" t="s">
        <v>2063</v>
      </c>
      <c r="H980">
        <v>69</v>
      </c>
      <c r="I980">
        <v>9</v>
      </c>
      <c r="J980">
        <v>621</v>
      </c>
    </row>
    <row r="981" spans="1:10" x14ac:dyDescent="0.3">
      <c r="A981" s="3" t="s">
        <v>1021</v>
      </c>
      <c r="B981" s="4">
        <v>43411</v>
      </c>
      <c r="C981">
        <v>9</v>
      </c>
      <c r="D981" t="s">
        <v>19</v>
      </c>
      <c r="E981" t="s">
        <v>41</v>
      </c>
      <c r="F981" t="s">
        <v>21</v>
      </c>
      <c r="G981" t="s">
        <v>2065</v>
      </c>
      <c r="H981">
        <v>289</v>
      </c>
      <c r="I981">
        <v>9</v>
      </c>
      <c r="J981">
        <v>2601</v>
      </c>
    </row>
    <row r="982" spans="1:10" x14ac:dyDescent="0.3">
      <c r="A982" s="3" t="s">
        <v>1022</v>
      </c>
      <c r="B982" s="4">
        <v>43411</v>
      </c>
      <c r="C982">
        <v>2</v>
      </c>
      <c r="D982" t="s">
        <v>101</v>
      </c>
      <c r="E982" t="s">
        <v>16</v>
      </c>
      <c r="F982" t="s">
        <v>17</v>
      </c>
      <c r="G982" t="s">
        <v>2061</v>
      </c>
      <c r="H982">
        <v>399</v>
      </c>
      <c r="I982">
        <v>4</v>
      </c>
      <c r="J982">
        <v>1596</v>
      </c>
    </row>
    <row r="983" spans="1:10" x14ac:dyDescent="0.3">
      <c r="A983" s="3" t="s">
        <v>1023</v>
      </c>
      <c r="B983" s="4">
        <v>43412</v>
      </c>
      <c r="C983">
        <v>8</v>
      </c>
      <c r="D983" t="s">
        <v>40</v>
      </c>
      <c r="E983" t="s">
        <v>41</v>
      </c>
      <c r="F983" t="s">
        <v>21</v>
      </c>
      <c r="G983" t="s">
        <v>2062</v>
      </c>
      <c r="H983">
        <v>199</v>
      </c>
      <c r="I983">
        <v>1</v>
      </c>
      <c r="J983">
        <v>199</v>
      </c>
    </row>
    <row r="984" spans="1:10" x14ac:dyDescent="0.3">
      <c r="A984" s="3" t="s">
        <v>1024</v>
      </c>
      <c r="B984" s="4">
        <v>43412</v>
      </c>
      <c r="C984">
        <v>18</v>
      </c>
      <c r="D984" t="s">
        <v>23</v>
      </c>
      <c r="E984" t="s">
        <v>32</v>
      </c>
      <c r="F984" t="s">
        <v>25</v>
      </c>
      <c r="G984" t="s">
        <v>2061</v>
      </c>
      <c r="H984">
        <v>399</v>
      </c>
      <c r="I984">
        <v>9</v>
      </c>
      <c r="J984">
        <v>3591</v>
      </c>
    </row>
    <row r="985" spans="1:10" x14ac:dyDescent="0.3">
      <c r="A985" s="3" t="s">
        <v>1025</v>
      </c>
      <c r="B985" s="4">
        <v>43412</v>
      </c>
      <c r="C985">
        <v>12</v>
      </c>
      <c r="D985" t="s">
        <v>61</v>
      </c>
      <c r="E985" t="s">
        <v>12</v>
      </c>
      <c r="F985" t="s">
        <v>13</v>
      </c>
      <c r="G985" t="s">
        <v>2063</v>
      </c>
      <c r="H985">
        <v>69</v>
      </c>
      <c r="I985">
        <v>0</v>
      </c>
      <c r="J985">
        <v>0</v>
      </c>
    </row>
    <row r="986" spans="1:10" x14ac:dyDescent="0.3">
      <c r="A986" s="3" t="s">
        <v>1026</v>
      </c>
      <c r="B986" s="4">
        <v>43412</v>
      </c>
      <c r="C986">
        <v>10</v>
      </c>
      <c r="D986" t="s">
        <v>53</v>
      </c>
      <c r="E986" t="s">
        <v>20</v>
      </c>
      <c r="F986" t="s">
        <v>21</v>
      </c>
      <c r="G986" t="s">
        <v>2064</v>
      </c>
      <c r="H986">
        <v>159</v>
      </c>
      <c r="I986">
        <v>9</v>
      </c>
      <c r="J986">
        <v>1431</v>
      </c>
    </row>
    <row r="987" spans="1:10" x14ac:dyDescent="0.3">
      <c r="A987" s="3" t="s">
        <v>1027</v>
      </c>
      <c r="B987" s="4">
        <v>43412</v>
      </c>
      <c r="C987">
        <v>9</v>
      </c>
      <c r="D987" t="s">
        <v>19</v>
      </c>
      <c r="E987" t="s">
        <v>41</v>
      </c>
      <c r="F987" t="s">
        <v>21</v>
      </c>
      <c r="G987" t="s">
        <v>2064</v>
      </c>
      <c r="H987">
        <v>159</v>
      </c>
      <c r="I987">
        <v>7</v>
      </c>
      <c r="J987">
        <v>1113</v>
      </c>
    </row>
    <row r="988" spans="1:10" x14ac:dyDescent="0.3">
      <c r="A988" s="3" t="s">
        <v>1028</v>
      </c>
      <c r="B988" s="4">
        <v>43413</v>
      </c>
      <c r="C988">
        <v>8</v>
      </c>
      <c r="D988" t="s">
        <v>40</v>
      </c>
      <c r="E988" t="s">
        <v>20</v>
      </c>
      <c r="F988" t="s">
        <v>21</v>
      </c>
      <c r="G988" t="s">
        <v>2062</v>
      </c>
      <c r="H988">
        <v>199</v>
      </c>
      <c r="I988">
        <v>7</v>
      </c>
      <c r="J988">
        <v>1393</v>
      </c>
    </row>
    <row r="989" spans="1:10" x14ac:dyDescent="0.3">
      <c r="A989" s="3" t="s">
        <v>1029</v>
      </c>
      <c r="B989" s="4">
        <v>43413</v>
      </c>
      <c r="C989">
        <v>17</v>
      </c>
      <c r="D989" t="s">
        <v>31</v>
      </c>
      <c r="E989" t="s">
        <v>24</v>
      </c>
      <c r="F989" t="s">
        <v>25</v>
      </c>
      <c r="G989" t="s">
        <v>2062</v>
      </c>
      <c r="H989">
        <v>199</v>
      </c>
      <c r="I989">
        <v>2</v>
      </c>
      <c r="J989">
        <v>398</v>
      </c>
    </row>
    <row r="990" spans="1:10" x14ac:dyDescent="0.3">
      <c r="A990" s="3" t="s">
        <v>1030</v>
      </c>
      <c r="B990" s="4">
        <v>43413</v>
      </c>
      <c r="C990">
        <v>4</v>
      </c>
      <c r="D990" t="s">
        <v>46</v>
      </c>
      <c r="E990" t="s">
        <v>16</v>
      </c>
      <c r="F990" t="s">
        <v>17</v>
      </c>
      <c r="G990" t="s">
        <v>2064</v>
      </c>
      <c r="H990">
        <v>159</v>
      </c>
      <c r="I990">
        <v>9</v>
      </c>
      <c r="J990">
        <v>1431</v>
      </c>
    </row>
    <row r="991" spans="1:10" x14ac:dyDescent="0.3">
      <c r="A991" s="3" t="s">
        <v>1031</v>
      </c>
      <c r="B991" s="4">
        <v>43413</v>
      </c>
      <c r="C991">
        <v>16</v>
      </c>
      <c r="D991" t="s">
        <v>27</v>
      </c>
      <c r="E991" t="s">
        <v>32</v>
      </c>
      <c r="F991" t="s">
        <v>25</v>
      </c>
      <c r="G991" t="s">
        <v>2065</v>
      </c>
      <c r="H991">
        <v>289</v>
      </c>
      <c r="I991">
        <v>4</v>
      </c>
      <c r="J991">
        <v>1156</v>
      </c>
    </row>
    <row r="992" spans="1:10" x14ac:dyDescent="0.3">
      <c r="A992" s="3" t="s">
        <v>1032</v>
      </c>
      <c r="B992" s="4">
        <v>43413</v>
      </c>
      <c r="C992">
        <v>18</v>
      </c>
      <c r="D992" t="s">
        <v>23</v>
      </c>
      <c r="E992" t="s">
        <v>24</v>
      </c>
      <c r="F992" t="s">
        <v>25</v>
      </c>
      <c r="G992" t="s">
        <v>2061</v>
      </c>
      <c r="H992">
        <v>399</v>
      </c>
      <c r="I992">
        <v>9</v>
      </c>
      <c r="J992">
        <v>3591</v>
      </c>
    </row>
    <row r="993" spans="1:10" x14ac:dyDescent="0.3">
      <c r="A993" s="3" t="s">
        <v>1033</v>
      </c>
      <c r="B993" s="4">
        <v>43414</v>
      </c>
      <c r="C993">
        <v>19</v>
      </c>
      <c r="D993" t="s">
        <v>51</v>
      </c>
      <c r="E993" t="s">
        <v>32</v>
      </c>
      <c r="F993" t="s">
        <v>25</v>
      </c>
      <c r="G993" t="s">
        <v>2062</v>
      </c>
      <c r="H993">
        <v>199</v>
      </c>
      <c r="I993">
        <v>8</v>
      </c>
      <c r="J993">
        <v>1592</v>
      </c>
    </row>
    <row r="994" spans="1:10" x14ac:dyDescent="0.3">
      <c r="A994" s="3" t="s">
        <v>1034</v>
      </c>
      <c r="B994" s="4">
        <v>43414</v>
      </c>
      <c r="C994">
        <v>10</v>
      </c>
      <c r="D994" t="s">
        <v>53</v>
      </c>
      <c r="E994" t="s">
        <v>41</v>
      </c>
      <c r="F994" t="s">
        <v>21</v>
      </c>
      <c r="G994" t="s">
        <v>2061</v>
      </c>
      <c r="H994">
        <v>399</v>
      </c>
      <c r="I994">
        <v>6</v>
      </c>
      <c r="J994">
        <v>2394</v>
      </c>
    </row>
    <row r="995" spans="1:10" x14ac:dyDescent="0.3">
      <c r="A995" s="3" t="s">
        <v>1035</v>
      </c>
      <c r="B995" s="4">
        <v>43414</v>
      </c>
      <c r="C995">
        <v>5</v>
      </c>
      <c r="D995" t="s">
        <v>55</v>
      </c>
      <c r="E995" t="s">
        <v>16</v>
      </c>
      <c r="F995" t="s">
        <v>17</v>
      </c>
      <c r="G995" t="s">
        <v>2064</v>
      </c>
      <c r="H995">
        <v>159</v>
      </c>
      <c r="I995">
        <v>4</v>
      </c>
      <c r="J995">
        <v>636</v>
      </c>
    </row>
    <row r="996" spans="1:10" x14ac:dyDescent="0.3">
      <c r="A996" s="3" t="s">
        <v>1036</v>
      </c>
      <c r="B996" s="4">
        <v>43415</v>
      </c>
      <c r="C996">
        <v>10</v>
      </c>
      <c r="D996" t="s">
        <v>53</v>
      </c>
      <c r="E996" t="s">
        <v>20</v>
      </c>
      <c r="F996" t="s">
        <v>21</v>
      </c>
      <c r="G996" t="s">
        <v>2063</v>
      </c>
      <c r="H996">
        <v>69</v>
      </c>
      <c r="I996">
        <v>1</v>
      </c>
      <c r="J996">
        <v>69</v>
      </c>
    </row>
    <row r="997" spans="1:10" x14ac:dyDescent="0.3">
      <c r="A997" s="3" t="s">
        <v>1037</v>
      </c>
      <c r="B997" s="4">
        <v>43415</v>
      </c>
      <c r="C997">
        <v>7</v>
      </c>
      <c r="D997" t="s">
        <v>83</v>
      </c>
      <c r="E997" t="s">
        <v>20</v>
      </c>
      <c r="F997" t="s">
        <v>21</v>
      </c>
      <c r="G997" t="s">
        <v>2062</v>
      </c>
      <c r="H997">
        <v>199</v>
      </c>
      <c r="I997">
        <v>0</v>
      </c>
      <c r="J997">
        <v>0</v>
      </c>
    </row>
    <row r="998" spans="1:10" x14ac:dyDescent="0.3">
      <c r="A998" s="3" t="s">
        <v>1038</v>
      </c>
      <c r="B998" s="4">
        <v>43415</v>
      </c>
      <c r="C998">
        <v>13</v>
      </c>
      <c r="D998" t="s">
        <v>29</v>
      </c>
      <c r="E998" t="s">
        <v>58</v>
      </c>
      <c r="F998" t="s">
        <v>13</v>
      </c>
      <c r="G998" t="s">
        <v>2062</v>
      </c>
      <c r="H998">
        <v>199</v>
      </c>
      <c r="I998">
        <v>9</v>
      </c>
      <c r="J998">
        <v>1791</v>
      </c>
    </row>
    <row r="999" spans="1:10" x14ac:dyDescent="0.3">
      <c r="A999" s="3" t="s">
        <v>1039</v>
      </c>
      <c r="B999" s="4">
        <v>43416</v>
      </c>
      <c r="C999">
        <v>14</v>
      </c>
      <c r="D999" t="s">
        <v>34</v>
      </c>
      <c r="E999" t="s">
        <v>58</v>
      </c>
      <c r="F999" t="s">
        <v>13</v>
      </c>
      <c r="G999" t="s">
        <v>2062</v>
      </c>
      <c r="H999">
        <v>199</v>
      </c>
      <c r="I999">
        <v>5</v>
      </c>
      <c r="J999">
        <v>995</v>
      </c>
    </row>
    <row r="1000" spans="1:10" x14ac:dyDescent="0.3">
      <c r="A1000" s="3" t="s">
        <v>1040</v>
      </c>
      <c r="B1000" s="4">
        <v>43417</v>
      </c>
      <c r="C1000">
        <v>2</v>
      </c>
      <c r="D1000" t="s">
        <v>101</v>
      </c>
      <c r="E1000" t="s">
        <v>16</v>
      </c>
      <c r="F1000" t="s">
        <v>17</v>
      </c>
      <c r="G1000" t="s">
        <v>2062</v>
      </c>
      <c r="H1000">
        <v>199</v>
      </c>
      <c r="I1000">
        <v>3</v>
      </c>
      <c r="J1000">
        <v>597</v>
      </c>
    </row>
    <row r="1001" spans="1:10" x14ac:dyDescent="0.3">
      <c r="A1001" s="3" t="s">
        <v>1041</v>
      </c>
      <c r="B1001" s="4">
        <v>43418</v>
      </c>
      <c r="C1001">
        <v>1</v>
      </c>
      <c r="D1001" t="s">
        <v>15</v>
      </c>
      <c r="E1001" t="s">
        <v>63</v>
      </c>
      <c r="F1001" t="s">
        <v>17</v>
      </c>
      <c r="G1001" t="s">
        <v>2062</v>
      </c>
      <c r="H1001">
        <v>199</v>
      </c>
      <c r="I1001">
        <v>7</v>
      </c>
      <c r="J1001">
        <v>1393</v>
      </c>
    </row>
    <row r="1002" spans="1:10" x14ac:dyDescent="0.3">
      <c r="A1002" s="3" t="s">
        <v>1042</v>
      </c>
      <c r="B1002" s="4">
        <v>43419</v>
      </c>
      <c r="C1002">
        <v>15</v>
      </c>
      <c r="D1002" t="s">
        <v>113</v>
      </c>
      <c r="E1002" t="s">
        <v>12</v>
      </c>
      <c r="F1002" t="s">
        <v>13</v>
      </c>
      <c r="G1002" t="s">
        <v>2065</v>
      </c>
      <c r="H1002">
        <v>289</v>
      </c>
      <c r="I1002">
        <v>7</v>
      </c>
      <c r="J1002">
        <v>2023</v>
      </c>
    </row>
    <row r="1003" spans="1:10" x14ac:dyDescent="0.3">
      <c r="A1003" s="3" t="s">
        <v>1043</v>
      </c>
      <c r="B1003" s="4">
        <v>43419</v>
      </c>
      <c r="C1003">
        <v>2</v>
      </c>
      <c r="D1003" t="s">
        <v>101</v>
      </c>
      <c r="E1003" t="s">
        <v>63</v>
      </c>
      <c r="F1003" t="s">
        <v>17</v>
      </c>
      <c r="G1003" t="s">
        <v>2062</v>
      </c>
      <c r="H1003">
        <v>199</v>
      </c>
      <c r="I1003">
        <v>2</v>
      </c>
      <c r="J1003">
        <v>398</v>
      </c>
    </row>
    <row r="1004" spans="1:10" x14ac:dyDescent="0.3">
      <c r="A1004" s="3" t="s">
        <v>1044</v>
      </c>
      <c r="B1004" s="4">
        <v>43419</v>
      </c>
      <c r="C1004">
        <v>10</v>
      </c>
      <c r="D1004" t="s">
        <v>53</v>
      </c>
      <c r="E1004" t="s">
        <v>41</v>
      </c>
      <c r="F1004" t="s">
        <v>21</v>
      </c>
      <c r="G1004" t="s">
        <v>2064</v>
      </c>
      <c r="H1004">
        <v>159</v>
      </c>
      <c r="I1004">
        <v>4</v>
      </c>
      <c r="J1004">
        <v>636</v>
      </c>
    </row>
    <row r="1005" spans="1:10" x14ac:dyDescent="0.3">
      <c r="A1005" s="3" t="s">
        <v>1045</v>
      </c>
      <c r="B1005" s="4">
        <v>43419</v>
      </c>
      <c r="C1005">
        <v>17</v>
      </c>
      <c r="D1005" t="s">
        <v>31</v>
      </c>
      <c r="E1005" t="s">
        <v>24</v>
      </c>
      <c r="F1005" t="s">
        <v>25</v>
      </c>
      <c r="G1005" t="s">
        <v>2062</v>
      </c>
      <c r="H1005">
        <v>199</v>
      </c>
      <c r="I1005">
        <v>9</v>
      </c>
      <c r="J1005">
        <v>1791</v>
      </c>
    </row>
    <row r="1006" spans="1:10" x14ac:dyDescent="0.3">
      <c r="A1006" s="3" t="s">
        <v>1046</v>
      </c>
      <c r="B1006" s="4">
        <v>43419</v>
      </c>
      <c r="C1006">
        <v>10</v>
      </c>
      <c r="D1006" t="s">
        <v>53</v>
      </c>
      <c r="E1006" t="s">
        <v>20</v>
      </c>
      <c r="F1006" t="s">
        <v>21</v>
      </c>
      <c r="G1006" t="s">
        <v>2062</v>
      </c>
      <c r="H1006">
        <v>199</v>
      </c>
      <c r="I1006">
        <v>1</v>
      </c>
      <c r="J1006">
        <v>199</v>
      </c>
    </row>
    <row r="1007" spans="1:10" x14ac:dyDescent="0.3">
      <c r="A1007" s="3" t="s">
        <v>1047</v>
      </c>
      <c r="B1007" s="4">
        <v>43419</v>
      </c>
      <c r="C1007">
        <v>19</v>
      </c>
      <c r="D1007" t="s">
        <v>51</v>
      </c>
      <c r="E1007" t="s">
        <v>24</v>
      </c>
      <c r="F1007" t="s">
        <v>25</v>
      </c>
      <c r="G1007" t="s">
        <v>2064</v>
      </c>
      <c r="H1007">
        <v>159</v>
      </c>
      <c r="I1007">
        <v>2</v>
      </c>
      <c r="J1007">
        <v>318</v>
      </c>
    </row>
    <row r="1008" spans="1:10" x14ac:dyDescent="0.3">
      <c r="A1008" s="3" t="s">
        <v>1048</v>
      </c>
      <c r="B1008" s="4">
        <v>43419</v>
      </c>
      <c r="C1008">
        <v>6</v>
      </c>
      <c r="D1008" t="s">
        <v>43</v>
      </c>
      <c r="E1008" t="s">
        <v>20</v>
      </c>
      <c r="F1008" t="s">
        <v>21</v>
      </c>
      <c r="G1008" t="s">
        <v>2062</v>
      </c>
      <c r="H1008">
        <v>199</v>
      </c>
      <c r="I1008">
        <v>7</v>
      </c>
      <c r="J1008">
        <v>1393</v>
      </c>
    </row>
    <row r="1009" spans="1:10" x14ac:dyDescent="0.3">
      <c r="A1009" s="3" t="s">
        <v>1049</v>
      </c>
      <c r="B1009" s="4">
        <v>43420</v>
      </c>
      <c r="C1009">
        <v>15</v>
      </c>
      <c r="D1009" t="s">
        <v>113</v>
      </c>
      <c r="E1009" t="s">
        <v>12</v>
      </c>
      <c r="F1009" t="s">
        <v>13</v>
      </c>
      <c r="G1009" t="s">
        <v>2065</v>
      </c>
      <c r="H1009">
        <v>289</v>
      </c>
      <c r="I1009">
        <v>1</v>
      </c>
      <c r="J1009">
        <v>289</v>
      </c>
    </row>
    <row r="1010" spans="1:10" x14ac:dyDescent="0.3">
      <c r="A1010" s="3" t="s">
        <v>1050</v>
      </c>
      <c r="B1010" s="4">
        <v>43420</v>
      </c>
      <c r="C1010">
        <v>8</v>
      </c>
      <c r="D1010" t="s">
        <v>40</v>
      </c>
      <c r="E1010" t="s">
        <v>20</v>
      </c>
      <c r="F1010" t="s">
        <v>21</v>
      </c>
      <c r="G1010" t="s">
        <v>2061</v>
      </c>
      <c r="H1010">
        <v>399</v>
      </c>
      <c r="I1010">
        <v>0</v>
      </c>
      <c r="J1010">
        <v>0</v>
      </c>
    </row>
    <row r="1011" spans="1:10" x14ac:dyDescent="0.3">
      <c r="A1011" s="3" t="s">
        <v>1051</v>
      </c>
      <c r="B1011" s="4">
        <v>43421</v>
      </c>
      <c r="C1011">
        <v>1</v>
      </c>
      <c r="D1011" t="s">
        <v>15</v>
      </c>
      <c r="E1011" t="s">
        <v>16</v>
      </c>
      <c r="F1011" t="s">
        <v>17</v>
      </c>
      <c r="G1011" t="s">
        <v>2062</v>
      </c>
      <c r="H1011">
        <v>199</v>
      </c>
      <c r="I1011">
        <v>2</v>
      </c>
      <c r="J1011">
        <v>398</v>
      </c>
    </row>
    <row r="1012" spans="1:10" x14ac:dyDescent="0.3">
      <c r="A1012" s="3" t="s">
        <v>1052</v>
      </c>
      <c r="B1012" s="4">
        <v>43421</v>
      </c>
      <c r="C1012">
        <v>7</v>
      </c>
      <c r="D1012" t="s">
        <v>83</v>
      </c>
      <c r="E1012" t="s">
        <v>41</v>
      </c>
      <c r="F1012" t="s">
        <v>21</v>
      </c>
      <c r="G1012" t="s">
        <v>2065</v>
      </c>
      <c r="H1012">
        <v>289</v>
      </c>
      <c r="I1012">
        <v>0</v>
      </c>
      <c r="J1012">
        <v>0</v>
      </c>
    </row>
    <row r="1013" spans="1:10" x14ac:dyDescent="0.3">
      <c r="A1013" s="3" t="s">
        <v>1053</v>
      </c>
      <c r="B1013" s="4">
        <v>43421</v>
      </c>
      <c r="C1013">
        <v>3</v>
      </c>
      <c r="D1013" t="s">
        <v>38</v>
      </c>
      <c r="E1013" t="s">
        <v>63</v>
      </c>
      <c r="F1013" t="s">
        <v>17</v>
      </c>
      <c r="G1013" t="s">
        <v>2065</v>
      </c>
      <c r="H1013">
        <v>289</v>
      </c>
      <c r="I1013">
        <v>4</v>
      </c>
      <c r="J1013">
        <v>1156</v>
      </c>
    </row>
    <row r="1014" spans="1:10" x14ac:dyDescent="0.3">
      <c r="A1014" s="3" t="s">
        <v>1054</v>
      </c>
      <c r="B1014" s="4">
        <v>43421</v>
      </c>
      <c r="C1014">
        <v>9</v>
      </c>
      <c r="D1014" t="s">
        <v>19</v>
      </c>
      <c r="E1014" t="s">
        <v>41</v>
      </c>
      <c r="F1014" t="s">
        <v>21</v>
      </c>
      <c r="G1014" t="s">
        <v>2063</v>
      </c>
      <c r="H1014">
        <v>69</v>
      </c>
      <c r="I1014">
        <v>8</v>
      </c>
      <c r="J1014">
        <v>552</v>
      </c>
    </row>
    <row r="1015" spans="1:10" x14ac:dyDescent="0.3">
      <c r="A1015" s="3" t="s">
        <v>1055</v>
      </c>
      <c r="B1015" s="4">
        <v>43422</v>
      </c>
      <c r="C1015">
        <v>2</v>
      </c>
      <c r="D1015" t="s">
        <v>101</v>
      </c>
      <c r="E1015" t="s">
        <v>63</v>
      </c>
      <c r="F1015" t="s">
        <v>17</v>
      </c>
      <c r="G1015" t="s">
        <v>2062</v>
      </c>
      <c r="H1015">
        <v>199</v>
      </c>
      <c r="I1015">
        <v>6</v>
      </c>
      <c r="J1015">
        <v>1194</v>
      </c>
    </row>
    <row r="1016" spans="1:10" x14ac:dyDescent="0.3">
      <c r="A1016" s="3" t="s">
        <v>1056</v>
      </c>
      <c r="B1016" s="4">
        <v>43423</v>
      </c>
      <c r="C1016">
        <v>5</v>
      </c>
      <c r="D1016" t="s">
        <v>55</v>
      </c>
      <c r="E1016" t="s">
        <v>16</v>
      </c>
      <c r="F1016" t="s">
        <v>17</v>
      </c>
      <c r="G1016" t="s">
        <v>2061</v>
      </c>
      <c r="H1016">
        <v>399</v>
      </c>
      <c r="I1016">
        <v>2</v>
      </c>
      <c r="J1016">
        <v>798</v>
      </c>
    </row>
    <row r="1017" spans="1:10" x14ac:dyDescent="0.3">
      <c r="A1017" s="3" t="s">
        <v>1057</v>
      </c>
      <c r="B1017" s="4">
        <v>43423</v>
      </c>
      <c r="C1017">
        <v>6</v>
      </c>
      <c r="D1017" t="s">
        <v>43</v>
      </c>
      <c r="E1017" t="s">
        <v>20</v>
      </c>
      <c r="F1017" t="s">
        <v>21</v>
      </c>
      <c r="G1017" t="s">
        <v>2065</v>
      </c>
      <c r="H1017">
        <v>289</v>
      </c>
      <c r="I1017">
        <v>5</v>
      </c>
      <c r="J1017">
        <v>1445</v>
      </c>
    </row>
    <row r="1018" spans="1:10" x14ac:dyDescent="0.3">
      <c r="A1018" s="3" t="s">
        <v>1058</v>
      </c>
      <c r="B1018" s="4">
        <v>43423</v>
      </c>
      <c r="C1018">
        <v>12</v>
      </c>
      <c r="D1018" t="s">
        <v>61</v>
      </c>
      <c r="E1018" t="s">
        <v>12</v>
      </c>
      <c r="F1018" t="s">
        <v>13</v>
      </c>
      <c r="G1018" t="s">
        <v>2062</v>
      </c>
      <c r="H1018">
        <v>199</v>
      </c>
      <c r="I1018">
        <v>4</v>
      </c>
      <c r="J1018">
        <v>796</v>
      </c>
    </row>
    <row r="1019" spans="1:10" x14ac:dyDescent="0.3">
      <c r="A1019" s="3" t="s">
        <v>1059</v>
      </c>
      <c r="B1019" s="4">
        <v>43423</v>
      </c>
      <c r="C1019">
        <v>5</v>
      </c>
      <c r="D1019" t="s">
        <v>55</v>
      </c>
      <c r="E1019" t="s">
        <v>63</v>
      </c>
      <c r="F1019" t="s">
        <v>17</v>
      </c>
      <c r="G1019" t="s">
        <v>2061</v>
      </c>
      <c r="H1019">
        <v>399</v>
      </c>
      <c r="I1019">
        <v>1</v>
      </c>
      <c r="J1019">
        <v>399</v>
      </c>
    </row>
    <row r="1020" spans="1:10" x14ac:dyDescent="0.3">
      <c r="A1020" s="3" t="s">
        <v>1060</v>
      </c>
      <c r="B1020" s="4">
        <v>43424</v>
      </c>
      <c r="C1020">
        <v>5</v>
      </c>
      <c r="D1020" t="s">
        <v>55</v>
      </c>
      <c r="E1020" t="s">
        <v>63</v>
      </c>
      <c r="F1020" t="s">
        <v>17</v>
      </c>
      <c r="G1020" t="s">
        <v>2061</v>
      </c>
      <c r="H1020">
        <v>399</v>
      </c>
      <c r="I1020">
        <v>8</v>
      </c>
      <c r="J1020">
        <v>3192</v>
      </c>
    </row>
    <row r="1021" spans="1:10" x14ac:dyDescent="0.3">
      <c r="A1021" s="3" t="s">
        <v>1061</v>
      </c>
      <c r="B1021" s="4">
        <v>43425</v>
      </c>
      <c r="C1021">
        <v>20</v>
      </c>
      <c r="D1021" t="s">
        <v>36</v>
      </c>
      <c r="E1021" t="s">
        <v>32</v>
      </c>
      <c r="F1021" t="s">
        <v>25</v>
      </c>
      <c r="G1021" t="s">
        <v>2063</v>
      </c>
      <c r="H1021">
        <v>69</v>
      </c>
      <c r="I1021">
        <v>9</v>
      </c>
      <c r="J1021">
        <v>621</v>
      </c>
    </row>
    <row r="1022" spans="1:10" x14ac:dyDescent="0.3">
      <c r="A1022" s="3" t="s">
        <v>1062</v>
      </c>
      <c r="B1022" s="4">
        <v>43425</v>
      </c>
      <c r="C1022">
        <v>16</v>
      </c>
      <c r="D1022" t="s">
        <v>27</v>
      </c>
      <c r="E1022" t="s">
        <v>24</v>
      </c>
      <c r="F1022" t="s">
        <v>25</v>
      </c>
      <c r="G1022" t="s">
        <v>2061</v>
      </c>
      <c r="H1022">
        <v>399</v>
      </c>
      <c r="I1022">
        <v>3</v>
      </c>
      <c r="J1022">
        <v>1197</v>
      </c>
    </row>
    <row r="1023" spans="1:10" x14ac:dyDescent="0.3">
      <c r="A1023" s="3" t="s">
        <v>1063</v>
      </c>
      <c r="B1023" s="4">
        <v>43426</v>
      </c>
      <c r="C1023">
        <v>1</v>
      </c>
      <c r="D1023" t="s">
        <v>15</v>
      </c>
      <c r="E1023" t="s">
        <v>63</v>
      </c>
      <c r="F1023" t="s">
        <v>17</v>
      </c>
      <c r="G1023" t="s">
        <v>2064</v>
      </c>
      <c r="H1023">
        <v>159</v>
      </c>
      <c r="I1023">
        <v>6</v>
      </c>
      <c r="J1023">
        <v>954</v>
      </c>
    </row>
    <row r="1024" spans="1:10" x14ac:dyDescent="0.3">
      <c r="A1024" s="3" t="s">
        <v>1064</v>
      </c>
      <c r="B1024" s="4">
        <v>43426</v>
      </c>
      <c r="C1024">
        <v>5</v>
      </c>
      <c r="D1024" t="s">
        <v>55</v>
      </c>
      <c r="E1024" t="s">
        <v>63</v>
      </c>
      <c r="F1024" t="s">
        <v>17</v>
      </c>
      <c r="G1024" t="s">
        <v>2061</v>
      </c>
      <c r="H1024">
        <v>399</v>
      </c>
      <c r="I1024">
        <v>6</v>
      </c>
      <c r="J1024">
        <v>2394</v>
      </c>
    </row>
    <row r="1025" spans="1:10" x14ac:dyDescent="0.3">
      <c r="A1025" s="3" t="s">
        <v>1065</v>
      </c>
      <c r="B1025" s="4">
        <v>43426</v>
      </c>
      <c r="C1025">
        <v>15</v>
      </c>
      <c r="D1025" t="s">
        <v>113</v>
      </c>
      <c r="E1025" t="s">
        <v>58</v>
      </c>
      <c r="F1025" t="s">
        <v>13</v>
      </c>
      <c r="G1025" t="s">
        <v>2063</v>
      </c>
      <c r="H1025">
        <v>69</v>
      </c>
      <c r="I1025">
        <v>7</v>
      </c>
      <c r="J1025">
        <v>483</v>
      </c>
    </row>
    <row r="1026" spans="1:10" x14ac:dyDescent="0.3">
      <c r="A1026" s="3" t="s">
        <v>1066</v>
      </c>
      <c r="B1026" s="4">
        <v>43426</v>
      </c>
      <c r="C1026">
        <v>2</v>
      </c>
      <c r="D1026" t="s">
        <v>101</v>
      </c>
      <c r="E1026" t="s">
        <v>63</v>
      </c>
      <c r="F1026" t="s">
        <v>17</v>
      </c>
      <c r="G1026" t="s">
        <v>2062</v>
      </c>
      <c r="H1026">
        <v>199</v>
      </c>
      <c r="I1026">
        <v>9</v>
      </c>
      <c r="J1026">
        <v>1791</v>
      </c>
    </row>
    <row r="1027" spans="1:10" x14ac:dyDescent="0.3">
      <c r="A1027" s="3" t="s">
        <v>1067</v>
      </c>
      <c r="B1027" s="4">
        <v>43426</v>
      </c>
      <c r="C1027">
        <v>8</v>
      </c>
      <c r="D1027" t="s">
        <v>40</v>
      </c>
      <c r="E1027" t="s">
        <v>20</v>
      </c>
      <c r="F1027" t="s">
        <v>21</v>
      </c>
      <c r="G1027" t="s">
        <v>2064</v>
      </c>
      <c r="H1027">
        <v>159</v>
      </c>
      <c r="I1027">
        <v>6</v>
      </c>
      <c r="J1027">
        <v>954</v>
      </c>
    </row>
    <row r="1028" spans="1:10" x14ac:dyDescent="0.3">
      <c r="A1028" s="3" t="s">
        <v>1068</v>
      </c>
      <c r="B1028" s="4">
        <v>43426</v>
      </c>
      <c r="C1028">
        <v>3</v>
      </c>
      <c r="D1028" t="s">
        <v>38</v>
      </c>
      <c r="E1028" t="s">
        <v>63</v>
      </c>
      <c r="F1028" t="s">
        <v>17</v>
      </c>
      <c r="G1028" t="s">
        <v>2063</v>
      </c>
      <c r="H1028">
        <v>69</v>
      </c>
      <c r="I1028">
        <v>5</v>
      </c>
      <c r="J1028">
        <v>345</v>
      </c>
    </row>
    <row r="1029" spans="1:10" x14ac:dyDescent="0.3">
      <c r="A1029" s="3" t="s">
        <v>1069</v>
      </c>
      <c r="B1029" s="4">
        <v>43426</v>
      </c>
      <c r="C1029">
        <v>20</v>
      </c>
      <c r="D1029" t="s">
        <v>36</v>
      </c>
      <c r="E1029" t="s">
        <v>24</v>
      </c>
      <c r="F1029" t="s">
        <v>25</v>
      </c>
      <c r="G1029" t="s">
        <v>2064</v>
      </c>
      <c r="H1029">
        <v>159</v>
      </c>
      <c r="I1029">
        <v>0</v>
      </c>
      <c r="J1029">
        <v>0</v>
      </c>
    </row>
    <row r="1030" spans="1:10" x14ac:dyDescent="0.3">
      <c r="A1030" s="3" t="s">
        <v>1070</v>
      </c>
      <c r="B1030" s="4">
        <v>43426</v>
      </c>
      <c r="C1030">
        <v>8</v>
      </c>
      <c r="D1030" t="s">
        <v>40</v>
      </c>
      <c r="E1030" t="s">
        <v>20</v>
      </c>
      <c r="F1030" t="s">
        <v>21</v>
      </c>
      <c r="G1030" t="s">
        <v>2061</v>
      </c>
      <c r="H1030">
        <v>399</v>
      </c>
      <c r="I1030">
        <v>9</v>
      </c>
      <c r="J1030">
        <v>3591</v>
      </c>
    </row>
    <row r="1031" spans="1:10" x14ac:dyDescent="0.3">
      <c r="A1031" s="3" t="s">
        <v>1071</v>
      </c>
      <c r="B1031" s="4">
        <v>43426</v>
      </c>
      <c r="C1031">
        <v>7</v>
      </c>
      <c r="D1031" t="s">
        <v>83</v>
      </c>
      <c r="E1031" t="s">
        <v>20</v>
      </c>
      <c r="F1031" t="s">
        <v>21</v>
      </c>
      <c r="G1031" t="s">
        <v>2061</v>
      </c>
      <c r="H1031">
        <v>399</v>
      </c>
      <c r="I1031">
        <v>5</v>
      </c>
      <c r="J1031">
        <v>1995</v>
      </c>
    </row>
    <row r="1032" spans="1:10" x14ac:dyDescent="0.3">
      <c r="A1032" s="3" t="s">
        <v>1072</v>
      </c>
      <c r="B1032" s="4">
        <v>43426</v>
      </c>
      <c r="C1032">
        <v>10</v>
      </c>
      <c r="D1032" t="s">
        <v>53</v>
      </c>
      <c r="E1032" t="s">
        <v>41</v>
      </c>
      <c r="F1032" t="s">
        <v>21</v>
      </c>
      <c r="G1032" t="s">
        <v>2061</v>
      </c>
      <c r="H1032">
        <v>399</v>
      </c>
      <c r="I1032">
        <v>0</v>
      </c>
      <c r="J1032">
        <v>0</v>
      </c>
    </row>
    <row r="1033" spans="1:10" x14ac:dyDescent="0.3">
      <c r="A1033" s="3" t="s">
        <v>1073</v>
      </c>
      <c r="B1033" s="4">
        <v>43426</v>
      </c>
      <c r="C1033">
        <v>13</v>
      </c>
      <c r="D1033" t="s">
        <v>29</v>
      </c>
      <c r="E1033" t="s">
        <v>12</v>
      </c>
      <c r="F1033" t="s">
        <v>13</v>
      </c>
      <c r="G1033" t="s">
        <v>2062</v>
      </c>
      <c r="H1033">
        <v>199</v>
      </c>
      <c r="I1033">
        <v>7</v>
      </c>
      <c r="J1033">
        <v>1393</v>
      </c>
    </row>
    <row r="1034" spans="1:10" x14ac:dyDescent="0.3">
      <c r="A1034" s="3" t="s">
        <v>1074</v>
      </c>
      <c r="B1034" s="4">
        <v>43427</v>
      </c>
      <c r="C1034">
        <v>15</v>
      </c>
      <c r="D1034" t="s">
        <v>113</v>
      </c>
      <c r="E1034" t="s">
        <v>12</v>
      </c>
      <c r="F1034" t="s">
        <v>13</v>
      </c>
      <c r="G1034" t="s">
        <v>2063</v>
      </c>
      <c r="H1034">
        <v>69</v>
      </c>
      <c r="I1034">
        <v>7</v>
      </c>
      <c r="J1034">
        <v>483</v>
      </c>
    </row>
    <row r="1035" spans="1:10" x14ac:dyDescent="0.3">
      <c r="A1035" s="3" t="s">
        <v>1075</v>
      </c>
      <c r="B1035" s="4">
        <v>43427</v>
      </c>
      <c r="C1035">
        <v>3</v>
      </c>
      <c r="D1035" t="s">
        <v>38</v>
      </c>
      <c r="E1035" t="s">
        <v>16</v>
      </c>
      <c r="F1035" t="s">
        <v>17</v>
      </c>
      <c r="G1035" t="s">
        <v>2061</v>
      </c>
      <c r="H1035">
        <v>399</v>
      </c>
      <c r="I1035">
        <v>2</v>
      </c>
      <c r="J1035">
        <v>798</v>
      </c>
    </row>
    <row r="1036" spans="1:10" x14ac:dyDescent="0.3">
      <c r="A1036" s="3" t="s">
        <v>1076</v>
      </c>
      <c r="B1036" s="4">
        <v>43427</v>
      </c>
      <c r="C1036">
        <v>4</v>
      </c>
      <c r="D1036" t="s">
        <v>46</v>
      </c>
      <c r="E1036" t="s">
        <v>16</v>
      </c>
      <c r="F1036" t="s">
        <v>17</v>
      </c>
      <c r="G1036" t="s">
        <v>2061</v>
      </c>
      <c r="H1036">
        <v>399</v>
      </c>
      <c r="I1036">
        <v>6</v>
      </c>
      <c r="J1036">
        <v>2394</v>
      </c>
    </row>
    <row r="1037" spans="1:10" x14ac:dyDescent="0.3">
      <c r="A1037" s="3" t="s">
        <v>1077</v>
      </c>
      <c r="B1037" s="4">
        <v>43427</v>
      </c>
      <c r="C1037">
        <v>13</v>
      </c>
      <c r="D1037" t="s">
        <v>29</v>
      </c>
      <c r="E1037" t="s">
        <v>12</v>
      </c>
      <c r="F1037" t="s">
        <v>13</v>
      </c>
      <c r="G1037" t="s">
        <v>2061</v>
      </c>
      <c r="H1037">
        <v>399</v>
      </c>
      <c r="I1037">
        <v>9</v>
      </c>
      <c r="J1037">
        <v>3591</v>
      </c>
    </row>
    <row r="1038" spans="1:10" x14ac:dyDescent="0.3">
      <c r="A1038" s="3" t="s">
        <v>1078</v>
      </c>
      <c r="B1038" s="4">
        <v>43427</v>
      </c>
      <c r="C1038">
        <v>12</v>
      </c>
      <c r="D1038" t="s">
        <v>61</v>
      </c>
      <c r="E1038" t="s">
        <v>12</v>
      </c>
      <c r="F1038" t="s">
        <v>13</v>
      </c>
      <c r="G1038" t="s">
        <v>2065</v>
      </c>
      <c r="H1038">
        <v>289</v>
      </c>
      <c r="I1038">
        <v>6</v>
      </c>
      <c r="J1038">
        <v>1734</v>
      </c>
    </row>
    <row r="1039" spans="1:10" x14ac:dyDescent="0.3">
      <c r="A1039" s="3" t="s">
        <v>1079</v>
      </c>
      <c r="B1039" s="4">
        <v>43427</v>
      </c>
      <c r="C1039">
        <v>17</v>
      </c>
      <c r="D1039" t="s">
        <v>31</v>
      </c>
      <c r="E1039" t="s">
        <v>32</v>
      </c>
      <c r="F1039" t="s">
        <v>25</v>
      </c>
      <c r="G1039" t="s">
        <v>2062</v>
      </c>
      <c r="H1039">
        <v>199</v>
      </c>
      <c r="I1039">
        <v>3</v>
      </c>
      <c r="J1039">
        <v>597</v>
      </c>
    </row>
    <row r="1040" spans="1:10" x14ac:dyDescent="0.3">
      <c r="A1040" s="3" t="s">
        <v>1080</v>
      </c>
      <c r="B1040" s="4">
        <v>43428</v>
      </c>
      <c r="C1040">
        <v>13</v>
      </c>
      <c r="D1040" t="s">
        <v>29</v>
      </c>
      <c r="E1040" t="s">
        <v>58</v>
      </c>
      <c r="F1040" t="s">
        <v>13</v>
      </c>
      <c r="G1040" t="s">
        <v>2065</v>
      </c>
      <c r="H1040">
        <v>289</v>
      </c>
      <c r="I1040">
        <v>1</v>
      </c>
      <c r="J1040">
        <v>289</v>
      </c>
    </row>
    <row r="1041" spans="1:10" x14ac:dyDescent="0.3">
      <c r="A1041" s="3" t="s">
        <v>1081</v>
      </c>
      <c r="B1041" s="4">
        <v>43428</v>
      </c>
      <c r="C1041">
        <v>7</v>
      </c>
      <c r="D1041" t="s">
        <v>83</v>
      </c>
      <c r="E1041" t="s">
        <v>41</v>
      </c>
      <c r="F1041" t="s">
        <v>21</v>
      </c>
      <c r="G1041" t="s">
        <v>2062</v>
      </c>
      <c r="H1041">
        <v>199</v>
      </c>
      <c r="I1041">
        <v>5</v>
      </c>
      <c r="J1041">
        <v>995</v>
      </c>
    </row>
    <row r="1042" spans="1:10" x14ac:dyDescent="0.3">
      <c r="A1042" s="3" t="s">
        <v>1082</v>
      </c>
      <c r="B1042" s="4">
        <v>43428</v>
      </c>
      <c r="C1042">
        <v>18</v>
      </c>
      <c r="D1042" t="s">
        <v>23</v>
      </c>
      <c r="E1042" t="s">
        <v>32</v>
      </c>
      <c r="F1042" t="s">
        <v>25</v>
      </c>
      <c r="G1042" t="s">
        <v>2064</v>
      </c>
      <c r="H1042">
        <v>159</v>
      </c>
      <c r="I1042">
        <v>2</v>
      </c>
      <c r="J1042">
        <v>318</v>
      </c>
    </row>
    <row r="1043" spans="1:10" x14ac:dyDescent="0.3">
      <c r="A1043" s="3" t="s">
        <v>1083</v>
      </c>
      <c r="B1043" s="4">
        <v>43428</v>
      </c>
      <c r="C1043">
        <v>14</v>
      </c>
      <c r="D1043" t="s">
        <v>34</v>
      </c>
      <c r="E1043" t="s">
        <v>58</v>
      </c>
      <c r="F1043" t="s">
        <v>13</v>
      </c>
      <c r="G1043" t="s">
        <v>2065</v>
      </c>
      <c r="H1043">
        <v>289</v>
      </c>
      <c r="I1043">
        <v>2</v>
      </c>
      <c r="J1043">
        <v>578</v>
      </c>
    </row>
    <row r="1044" spans="1:10" x14ac:dyDescent="0.3">
      <c r="A1044" s="3" t="s">
        <v>1084</v>
      </c>
      <c r="B1044" s="4">
        <v>43428</v>
      </c>
      <c r="C1044">
        <v>3</v>
      </c>
      <c r="D1044" t="s">
        <v>38</v>
      </c>
      <c r="E1044" t="s">
        <v>63</v>
      </c>
      <c r="F1044" t="s">
        <v>17</v>
      </c>
      <c r="G1044" t="s">
        <v>2063</v>
      </c>
      <c r="H1044">
        <v>69</v>
      </c>
      <c r="I1044">
        <v>4</v>
      </c>
      <c r="J1044">
        <v>276</v>
      </c>
    </row>
    <row r="1045" spans="1:10" x14ac:dyDescent="0.3">
      <c r="A1045" s="3" t="s">
        <v>1085</v>
      </c>
      <c r="B1045" s="4">
        <v>43428</v>
      </c>
      <c r="C1045">
        <v>9</v>
      </c>
      <c r="D1045" t="s">
        <v>19</v>
      </c>
      <c r="E1045" t="s">
        <v>41</v>
      </c>
      <c r="F1045" t="s">
        <v>21</v>
      </c>
      <c r="G1045" t="s">
        <v>2061</v>
      </c>
      <c r="H1045">
        <v>399</v>
      </c>
      <c r="I1045">
        <v>1</v>
      </c>
      <c r="J1045">
        <v>399</v>
      </c>
    </row>
    <row r="1046" spans="1:10" x14ac:dyDescent="0.3">
      <c r="A1046" s="3" t="s">
        <v>1086</v>
      </c>
      <c r="B1046" s="4">
        <v>43428</v>
      </c>
      <c r="C1046">
        <v>11</v>
      </c>
      <c r="D1046" t="s">
        <v>11</v>
      </c>
      <c r="E1046" t="s">
        <v>58</v>
      </c>
      <c r="F1046" t="s">
        <v>13</v>
      </c>
      <c r="G1046" t="s">
        <v>2061</v>
      </c>
      <c r="H1046">
        <v>399</v>
      </c>
      <c r="I1046">
        <v>3</v>
      </c>
      <c r="J1046">
        <v>1197</v>
      </c>
    </row>
    <row r="1047" spans="1:10" x14ac:dyDescent="0.3">
      <c r="A1047" s="3" t="s">
        <v>1087</v>
      </c>
      <c r="B1047" s="4">
        <v>43429</v>
      </c>
      <c r="C1047">
        <v>4</v>
      </c>
      <c r="D1047" t="s">
        <v>46</v>
      </c>
      <c r="E1047" t="s">
        <v>63</v>
      </c>
      <c r="F1047" t="s">
        <v>17</v>
      </c>
      <c r="G1047" t="s">
        <v>2061</v>
      </c>
      <c r="H1047">
        <v>399</v>
      </c>
      <c r="I1047">
        <v>5</v>
      </c>
      <c r="J1047">
        <v>1995</v>
      </c>
    </row>
    <row r="1048" spans="1:10" x14ac:dyDescent="0.3">
      <c r="A1048" s="3" t="s">
        <v>1088</v>
      </c>
      <c r="B1048" s="4">
        <v>43430</v>
      </c>
      <c r="C1048">
        <v>6</v>
      </c>
      <c r="D1048" t="s">
        <v>43</v>
      </c>
      <c r="E1048" t="s">
        <v>41</v>
      </c>
      <c r="F1048" t="s">
        <v>21</v>
      </c>
      <c r="G1048" t="s">
        <v>2065</v>
      </c>
      <c r="H1048">
        <v>289</v>
      </c>
      <c r="I1048">
        <v>1</v>
      </c>
      <c r="J1048">
        <v>289</v>
      </c>
    </row>
    <row r="1049" spans="1:10" x14ac:dyDescent="0.3">
      <c r="A1049" s="3" t="s">
        <v>1089</v>
      </c>
      <c r="B1049" s="4">
        <v>43430</v>
      </c>
      <c r="C1049">
        <v>13</v>
      </c>
      <c r="D1049" t="s">
        <v>29</v>
      </c>
      <c r="E1049" t="s">
        <v>58</v>
      </c>
      <c r="F1049" t="s">
        <v>13</v>
      </c>
      <c r="G1049" t="s">
        <v>2065</v>
      </c>
      <c r="H1049">
        <v>289</v>
      </c>
      <c r="I1049">
        <v>7</v>
      </c>
      <c r="J1049">
        <v>2023</v>
      </c>
    </row>
    <row r="1050" spans="1:10" x14ac:dyDescent="0.3">
      <c r="A1050" s="3" t="s">
        <v>1090</v>
      </c>
      <c r="B1050" s="4">
        <v>43431</v>
      </c>
      <c r="C1050">
        <v>2</v>
      </c>
      <c r="D1050" t="s">
        <v>101</v>
      </c>
      <c r="E1050" t="s">
        <v>16</v>
      </c>
      <c r="F1050" t="s">
        <v>17</v>
      </c>
      <c r="G1050" t="s">
        <v>2061</v>
      </c>
      <c r="H1050">
        <v>399</v>
      </c>
      <c r="I1050">
        <v>8</v>
      </c>
      <c r="J1050">
        <v>3192</v>
      </c>
    </row>
    <row r="1051" spans="1:10" x14ac:dyDescent="0.3">
      <c r="A1051" s="3" t="s">
        <v>1091</v>
      </c>
      <c r="B1051" s="4">
        <v>43431</v>
      </c>
      <c r="C1051">
        <v>4</v>
      </c>
      <c r="D1051" t="s">
        <v>46</v>
      </c>
      <c r="E1051" t="s">
        <v>63</v>
      </c>
      <c r="F1051" t="s">
        <v>17</v>
      </c>
      <c r="G1051" t="s">
        <v>2061</v>
      </c>
      <c r="H1051">
        <v>399</v>
      </c>
      <c r="I1051">
        <v>6</v>
      </c>
      <c r="J1051">
        <v>2394</v>
      </c>
    </row>
    <row r="1052" spans="1:10" x14ac:dyDescent="0.3">
      <c r="A1052" s="3" t="s">
        <v>1092</v>
      </c>
      <c r="B1052" s="4">
        <v>43431</v>
      </c>
      <c r="C1052">
        <v>1</v>
      </c>
      <c r="D1052" t="s">
        <v>15</v>
      </c>
      <c r="E1052" t="s">
        <v>63</v>
      </c>
      <c r="F1052" t="s">
        <v>17</v>
      </c>
      <c r="G1052" t="s">
        <v>2063</v>
      </c>
      <c r="H1052">
        <v>69</v>
      </c>
      <c r="I1052">
        <v>9</v>
      </c>
      <c r="J1052">
        <v>621</v>
      </c>
    </row>
    <row r="1053" spans="1:10" x14ac:dyDescent="0.3">
      <c r="A1053" s="3" t="s">
        <v>1093</v>
      </c>
      <c r="B1053" s="4">
        <v>43432</v>
      </c>
      <c r="C1053">
        <v>10</v>
      </c>
      <c r="D1053" t="s">
        <v>53</v>
      </c>
      <c r="E1053" t="s">
        <v>20</v>
      </c>
      <c r="F1053" t="s">
        <v>21</v>
      </c>
      <c r="G1053" t="s">
        <v>2063</v>
      </c>
      <c r="H1053">
        <v>69</v>
      </c>
      <c r="I1053">
        <v>7</v>
      </c>
      <c r="J1053">
        <v>483</v>
      </c>
    </row>
    <row r="1054" spans="1:10" x14ac:dyDescent="0.3">
      <c r="A1054" s="3" t="s">
        <v>1094</v>
      </c>
      <c r="B1054" s="4">
        <v>43432</v>
      </c>
      <c r="C1054">
        <v>15</v>
      </c>
      <c r="D1054" t="s">
        <v>113</v>
      </c>
      <c r="E1054" t="s">
        <v>58</v>
      </c>
      <c r="F1054" t="s">
        <v>13</v>
      </c>
      <c r="G1054" t="s">
        <v>2063</v>
      </c>
      <c r="H1054">
        <v>69</v>
      </c>
      <c r="I1054">
        <v>1</v>
      </c>
      <c r="J1054">
        <v>69</v>
      </c>
    </row>
    <row r="1055" spans="1:10" x14ac:dyDescent="0.3">
      <c r="A1055" s="3" t="s">
        <v>1095</v>
      </c>
      <c r="B1055" s="4">
        <v>43432</v>
      </c>
      <c r="C1055">
        <v>6</v>
      </c>
      <c r="D1055" t="s">
        <v>43</v>
      </c>
      <c r="E1055" t="s">
        <v>41</v>
      </c>
      <c r="F1055" t="s">
        <v>21</v>
      </c>
      <c r="G1055" t="s">
        <v>2064</v>
      </c>
      <c r="H1055">
        <v>159</v>
      </c>
      <c r="I1055">
        <v>2</v>
      </c>
      <c r="J1055">
        <v>318</v>
      </c>
    </row>
    <row r="1056" spans="1:10" x14ac:dyDescent="0.3">
      <c r="A1056" s="3" t="s">
        <v>1096</v>
      </c>
      <c r="B1056" s="4">
        <v>43432</v>
      </c>
      <c r="C1056">
        <v>11</v>
      </c>
      <c r="D1056" t="s">
        <v>11</v>
      </c>
      <c r="E1056" t="s">
        <v>12</v>
      </c>
      <c r="F1056" t="s">
        <v>13</v>
      </c>
      <c r="G1056" t="s">
        <v>2065</v>
      </c>
      <c r="H1056">
        <v>289</v>
      </c>
      <c r="I1056">
        <v>8</v>
      </c>
      <c r="J1056">
        <v>2312</v>
      </c>
    </row>
    <row r="1057" spans="1:10" x14ac:dyDescent="0.3">
      <c r="A1057" s="3" t="s">
        <v>1097</v>
      </c>
      <c r="B1057" s="4">
        <v>43432</v>
      </c>
      <c r="C1057">
        <v>4</v>
      </c>
      <c r="D1057" t="s">
        <v>46</v>
      </c>
      <c r="E1057" t="s">
        <v>16</v>
      </c>
      <c r="F1057" t="s">
        <v>17</v>
      </c>
      <c r="G1057" t="s">
        <v>2065</v>
      </c>
      <c r="H1057">
        <v>289</v>
      </c>
      <c r="I1057">
        <v>7</v>
      </c>
      <c r="J1057">
        <v>2023</v>
      </c>
    </row>
    <row r="1058" spans="1:10" x14ac:dyDescent="0.3">
      <c r="A1058" s="3" t="s">
        <v>1098</v>
      </c>
      <c r="B1058" s="4">
        <v>43433</v>
      </c>
      <c r="C1058">
        <v>8</v>
      </c>
      <c r="D1058" t="s">
        <v>40</v>
      </c>
      <c r="E1058" t="s">
        <v>41</v>
      </c>
      <c r="F1058" t="s">
        <v>21</v>
      </c>
      <c r="G1058" t="s">
        <v>2062</v>
      </c>
      <c r="H1058">
        <v>199</v>
      </c>
      <c r="I1058">
        <v>3</v>
      </c>
      <c r="J1058">
        <v>597</v>
      </c>
    </row>
    <row r="1059" spans="1:10" x14ac:dyDescent="0.3">
      <c r="A1059" s="3" t="s">
        <v>1099</v>
      </c>
      <c r="B1059" s="4">
        <v>43433</v>
      </c>
      <c r="C1059">
        <v>9</v>
      </c>
      <c r="D1059" t="s">
        <v>19</v>
      </c>
      <c r="E1059" t="s">
        <v>41</v>
      </c>
      <c r="F1059" t="s">
        <v>21</v>
      </c>
      <c r="G1059" t="s">
        <v>2061</v>
      </c>
      <c r="H1059">
        <v>399</v>
      </c>
      <c r="I1059">
        <v>6</v>
      </c>
      <c r="J1059">
        <v>2394</v>
      </c>
    </row>
    <row r="1060" spans="1:10" x14ac:dyDescent="0.3">
      <c r="A1060" s="3" t="s">
        <v>1100</v>
      </c>
      <c r="B1060" s="4">
        <v>43433</v>
      </c>
      <c r="C1060">
        <v>12</v>
      </c>
      <c r="D1060" t="s">
        <v>61</v>
      </c>
      <c r="E1060" t="s">
        <v>58</v>
      </c>
      <c r="F1060" t="s">
        <v>13</v>
      </c>
      <c r="G1060" t="s">
        <v>2065</v>
      </c>
      <c r="H1060">
        <v>289</v>
      </c>
      <c r="I1060">
        <v>9</v>
      </c>
      <c r="J1060">
        <v>2601</v>
      </c>
    </row>
    <row r="1061" spans="1:10" x14ac:dyDescent="0.3">
      <c r="A1061" s="3" t="s">
        <v>1101</v>
      </c>
      <c r="B1061" s="4">
        <v>43434</v>
      </c>
      <c r="C1061">
        <v>2</v>
      </c>
      <c r="D1061" t="s">
        <v>101</v>
      </c>
      <c r="E1061" t="s">
        <v>16</v>
      </c>
      <c r="F1061" t="s">
        <v>17</v>
      </c>
      <c r="G1061" t="s">
        <v>2064</v>
      </c>
      <c r="H1061">
        <v>159</v>
      </c>
      <c r="I1061">
        <v>1</v>
      </c>
      <c r="J1061">
        <v>159</v>
      </c>
    </row>
    <row r="1062" spans="1:10" x14ac:dyDescent="0.3">
      <c r="A1062" s="3" t="s">
        <v>1102</v>
      </c>
      <c r="B1062" s="4">
        <v>43435</v>
      </c>
      <c r="C1062">
        <v>8</v>
      </c>
      <c r="D1062" t="s">
        <v>40</v>
      </c>
      <c r="E1062" t="s">
        <v>41</v>
      </c>
      <c r="F1062" t="s">
        <v>21</v>
      </c>
      <c r="G1062" t="s">
        <v>2061</v>
      </c>
      <c r="H1062">
        <v>399</v>
      </c>
      <c r="I1062">
        <v>5</v>
      </c>
      <c r="J1062">
        <v>1995</v>
      </c>
    </row>
    <row r="1063" spans="1:10" x14ac:dyDescent="0.3">
      <c r="A1063" s="3" t="s">
        <v>1103</v>
      </c>
      <c r="B1063" s="4">
        <v>43435</v>
      </c>
      <c r="C1063">
        <v>17</v>
      </c>
      <c r="D1063" t="s">
        <v>31</v>
      </c>
      <c r="E1063" t="s">
        <v>32</v>
      </c>
      <c r="F1063" t="s">
        <v>25</v>
      </c>
      <c r="G1063" t="s">
        <v>2065</v>
      </c>
      <c r="H1063">
        <v>289</v>
      </c>
      <c r="I1063">
        <v>0</v>
      </c>
      <c r="J1063">
        <v>0</v>
      </c>
    </row>
    <row r="1064" spans="1:10" x14ac:dyDescent="0.3">
      <c r="A1064" s="3" t="s">
        <v>1104</v>
      </c>
      <c r="B1064" s="4">
        <v>43436</v>
      </c>
      <c r="C1064">
        <v>7</v>
      </c>
      <c r="D1064" t="s">
        <v>83</v>
      </c>
      <c r="E1064" t="s">
        <v>41</v>
      </c>
      <c r="F1064" t="s">
        <v>21</v>
      </c>
      <c r="G1064" t="s">
        <v>2061</v>
      </c>
      <c r="H1064">
        <v>399</v>
      </c>
      <c r="I1064">
        <v>3</v>
      </c>
      <c r="J1064">
        <v>1197</v>
      </c>
    </row>
    <row r="1065" spans="1:10" x14ac:dyDescent="0.3">
      <c r="A1065" s="3" t="s">
        <v>1105</v>
      </c>
      <c r="B1065" s="4">
        <v>43437</v>
      </c>
      <c r="C1065">
        <v>1</v>
      </c>
      <c r="D1065" t="s">
        <v>15</v>
      </c>
      <c r="E1065" t="s">
        <v>63</v>
      </c>
      <c r="F1065" t="s">
        <v>17</v>
      </c>
      <c r="G1065" t="s">
        <v>2065</v>
      </c>
      <c r="H1065">
        <v>289</v>
      </c>
      <c r="I1065">
        <v>4</v>
      </c>
      <c r="J1065">
        <v>1156</v>
      </c>
    </row>
    <row r="1066" spans="1:10" x14ac:dyDescent="0.3">
      <c r="A1066" s="3" t="s">
        <v>1106</v>
      </c>
      <c r="B1066" s="4">
        <v>43437</v>
      </c>
      <c r="C1066">
        <v>19</v>
      </c>
      <c r="D1066" t="s">
        <v>51</v>
      </c>
      <c r="E1066" t="s">
        <v>24</v>
      </c>
      <c r="F1066" t="s">
        <v>25</v>
      </c>
      <c r="G1066" t="s">
        <v>2065</v>
      </c>
      <c r="H1066">
        <v>289</v>
      </c>
      <c r="I1066">
        <v>2</v>
      </c>
      <c r="J1066">
        <v>578</v>
      </c>
    </row>
    <row r="1067" spans="1:10" x14ac:dyDescent="0.3">
      <c r="A1067" s="3" t="s">
        <v>1107</v>
      </c>
      <c r="B1067" s="4">
        <v>43438</v>
      </c>
      <c r="C1067">
        <v>2</v>
      </c>
      <c r="D1067" t="s">
        <v>101</v>
      </c>
      <c r="E1067" t="s">
        <v>16</v>
      </c>
      <c r="F1067" t="s">
        <v>17</v>
      </c>
      <c r="G1067" t="s">
        <v>2063</v>
      </c>
      <c r="H1067">
        <v>69</v>
      </c>
      <c r="I1067">
        <v>7</v>
      </c>
      <c r="J1067">
        <v>483</v>
      </c>
    </row>
    <row r="1068" spans="1:10" x14ac:dyDescent="0.3">
      <c r="A1068" s="3" t="s">
        <v>1108</v>
      </c>
      <c r="B1068" s="4">
        <v>43438</v>
      </c>
      <c r="C1068">
        <v>16</v>
      </c>
      <c r="D1068" t="s">
        <v>27</v>
      </c>
      <c r="E1068" t="s">
        <v>32</v>
      </c>
      <c r="F1068" t="s">
        <v>25</v>
      </c>
      <c r="G1068" t="s">
        <v>2061</v>
      </c>
      <c r="H1068">
        <v>399</v>
      </c>
      <c r="I1068">
        <v>0</v>
      </c>
      <c r="J1068">
        <v>0</v>
      </c>
    </row>
    <row r="1069" spans="1:10" x14ac:dyDescent="0.3">
      <c r="A1069" s="3" t="s">
        <v>1109</v>
      </c>
      <c r="B1069" s="4">
        <v>43439</v>
      </c>
      <c r="C1069">
        <v>5</v>
      </c>
      <c r="D1069" t="s">
        <v>55</v>
      </c>
      <c r="E1069" t="s">
        <v>63</v>
      </c>
      <c r="F1069" t="s">
        <v>17</v>
      </c>
      <c r="G1069" t="s">
        <v>2061</v>
      </c>
      <c r="H1069">
        <v>399</v>
      </c>
      <c r="I1069">
        <v>4</v>
      </c>
      <c r="J1069">
        <v>1596</v>
      </c>
    </row>
    <row r="1070" spans="1:10" x14ac:dyDescent="0.3">
      <c r="A1070" s="3" t="s">
        <v>1110</v>
      </c>
      <c r="B1070" s="4">
        <v>43440</v>
      </c>
      <c r="C1070">
        <v>4</v>
      </c>
      <c r="D1070" t="s">
        <v>46</v>
      </c>
      <c r="E1070" t="s">
        <v>16</v>
      </c>
      <c r="F1070" t="s">
        <v>17</v>
      </c>
      <c r="G1070" t="s">
        <v>2062</v>
      </c>
      <c r="H1070">
        <v>199</v>
      </c>
      <c r="I1070">
        <v>2</v>
      </c>
      <c r="J1070">
        <v>398</v>
      </c>
    </row>
    <row r="1071" spans="1:10" x14ac:dyDescent="0.3">
      <c r="A1071" s="3" t="s">
        <v>1111</v>
      </c>
      <c r="B1071" s="4">
        <v>43440</v>
      </c>
      <c r="C1071">
        <v>14</v>
      </c>
      <c r="D1071" t="s">
        <v>34</v>
      </c>
      <c r="E1071" t="s">
        <v>12</v>
      </c>
      <c r="F1071" t="s">
        <v>13</v>
      </c>
      <c r="G1071" t="s">
        <v>2062</v>
      </c>
      <c r="H1071">
        <v>199</v>
      </c>
      <c r="I1071">
        <v>3</v>
      </c>
      <c r="J1071">
        <v>597</v>
      </c>
    </row>
    <row r="1072" spans="1:10" x14ac:dyDescent="0.3">
      <c r="A1072" s="3" t="s">
        <v>1112</v>
      </c>
      <c r="B1072" s="4">
        <v>43440</v>
      </c>
      <c r="C1072">
        <v>4</v>
      </c>
      <c r="D1072" t="s">
        <v>46</v>
      </c>
      <c r="E1072" t="s">
        <v>16</v>
      </c>
      <c r="F1072" t="s">
        <v>17</v>
      </c>
      <c r="G1072" t="s">
        <v>2062</v>
      </c>
      <c r="H1072">
        <v>199</v>
      </c>
      <c r="I1072">
        <v>5</v>
      </c>
      <c r="J1072">
        <v>995</v>
      </c>
    </row>
    <row r="1073" spans="1:10" x14ac:dyDescent="0.3">
      <c r="A1073" s="3" t="s">
        <v>1113</v>
      </c>
      <c r="B1073" s="4">
        <v>43441</v>
      </c>
      <c r="C1073">
        <v>4</v>
      </c>
      <c r="D1073" t="s">
        <v>46</v>
      </c>
      <c r="E1073" t="s">
        <v>16</v>
      </c>
      <c r="F1073" t="s">
        <v>17</v>
      </c>
      <c r="G1073" t="s">
        <v>2063</v>
      </c>
      <c r="H1073">
        <v>69</v>
      </c>
      <c r="I1073">
        <v>7</v>
      </c>
      <c r="J1073">
        <v>483</v>
      </c>
    </row>
    <row r="1074" spans="1:10" x14ac:dyDescent="0.3">
      <c r="A1074" s="3" t="s">
        <v>1114</v>
      </c>
      <c r="B1074" s="4">
        <v>43441</v>
      </c>
      <c r="C1074">
        <v>9</v>
      </c>
      <c r="D1074" t="s">
        <v>19</v>
      </c>
      <c r="E1074" t="s">
        <v>20</v>
      </c>
      <c r="F1074" t="s">
        <v>21</v>
      </c>
      <c r="G1074" t="s">
        <v>2065</v>
      </c>
      <c r="H1074">
        <v>289</v>
      </c>
      <c r="I1074">
        <v>7</v>
      </c>
      <c r="J1074">
        <v>2023</v>
      </c>
    </row>
    <row r="1075" spans="1:10" x14ac:dyDescent="0.3">
      <c r="A1075" s="3" t="s">
        <v>1115</v>
      </c>
      <c r="B1075" s="4">
        <v>43442</v>
      </c>
      <c r="C1075">
        <v>10</v>
      </c>
      <c r="D1075" t="s">
        <v>53</v>
      </c>
      <c r="E1075" t="s">
        <v>20</v>
      </c>
      <c r="F1075" t="s">
        <v>21</v>
      </c>
      <c r="G1075" t="s">
        <v>2063</v>
      </c>
      <c r="H1075">
        <v>69</v>
      </c>
      <c r="I1075">
        <v>7</v>
      </c>
      <c r="J1075">
        <v>483</v>
      </c>
    </row>
    <row r="1076" spans="1:10" x14ac:dyDescent="0.3">
      <c r="A1076" s="3" t="s">
        <v>1116</v>
      </c>
      <c r="B1076" s="4">
        <v>43442</v>
      </c>
      <c r="C1076">
        <v>4</v>
      </c>
      <c r="D1076" t="s">
        <v>46</v>
      </c>
      <c r="E1076" t="s">
        <v>16</v>
      </c>
      <c r="F1076" t="s">
        <v>17</v>
      </c>
      <c r="G1076" t="s">
        <v>2063</v>
      </c>
      <c r="H1076">
        <v>69</v>
      </c>
      <c r="I1076">
        <v>5</v>
      </c>
      <c r="J1076">
        <v>345</v>
      </c>
    </row>
    <row r="1077" spans="1:10" x14ac:dyDescent="0.3">
      <c r="A1077" s="3" t="s">
        <v>1117</v>
      </c>
      <c r="B1077" s="4">
        <v>43443</v>
      </c>
      <c r="C1077">
        <v>20</v>
      </c>
      <c r="D1077" t="s">
        <v>36</v>
      </c>
      <c r="E1077" t="s">
        <v>24</v>
      </c>
      <c r="F1077" t="s">
        <v>25</v>
      </c>
      <c r="G1077" t="s">
        <v>2065</v>
      </c>
      <c r="H1077">
        <v>289</v>
      </c>
      <c r="I1077">
        <v>8</v>
      </c>
      <c r="J1077">
        <v>2312</v>
      </c>
    </row>
    <row r="1078" spans="1:10" x14ac:dyDescent="0.3">
      <c r="A1078" s="3" t="s">
        <v>1118</v>
      </c>
      <c r="B1078" s="4">
        <v>43444</v>
      </c>
      <c r="C1078">
        <v>11</v>
      </c>
      <c r="D1078" t="s">
        <v>11</v>
      </c>
      <c r="E1078" t="s">
        <v>12</v>
      </c>
      <c r="F1078" t="s">
        <v>13</v>
      </c>
      <c r="G1078" t="s">
        <v>2065</v>
      </c>
      <c r="H1078">
        <v>289</v>
      </c>
      <c r="I1078">
        <v>9</v>
      </c>
      <c r="J1078">
        <v>2601</v>
      </c>
    </row>
    <row r="1079" spans="1:10" x14ac:dyDescent="0.3">
      <c r="A1079" s="3" t="s">
        <v>1119</v>
      </c>
      <c r="B1079" s="4">
        <v>43445</v>
      </c>
      <c r="C1079">
        <v>13</v>
      </c>
      <c r="D1079" t="s">
        <v>29</v>
      </c>
      <c r="E1079" t="s">
        <v>12</v>
      </c>
      <c r="F1079" t="s">
        <v>13</v>
      </c>
      <c r="G1079" t="s">
        <v>2065</v>
      </c>
      <c r="H1079">
        <v>289</v>
      </c>
      <c r="I1079">
        <v>8</v>
      </c>
      <c r="J1079">
        <v>2312</v>
      </c>
    </row>
    <row r="1080" spans="1:10" x14ac:dyDescent="0.3">
      <c r="A1080" s="3" t="s">
        <v>1120</v>
      </c>
      <c r="B1080" s="4">
        <v>43445</v>
      </c>
      <c r="C1080">
        <v>10</v>
      </c>
      <c r="D1080" t="s">
        <v>53</v>
      </c>
      <c r="E1080" t="s">
        <v>20</v>
      </c>
      <c r="F1080" t="s">
        <v>21</v>
      </c>
      <c r="G1080" t="s">
        <v>2063</v>
      </c>
      <c r="H1080">
        <v>69</v>
      </c>
      <c r="I1080">
        <v>6</v>
      </c>
      <c r="J1080">
        <v>414</v>
      </c>
    </row>
    <row r="1081" spans="1:10" x14ac:dyDescent="0.3">
      <c r="A1081" s="3" t="s">
        <v>1121</v>
      </c>
      <c r="B1081" s="4">
        <v>43445</v>
      </c>
      <c r="C1081">
        <v>19</v>
      </c>
      <c r="D1081" t="s">
        <v>51</v>
      </c>
      <c r="E1081" t="s">
        <v>24</v>
      </c>
      <c r="F1081" t="s">
        <v>25</v>
      </c>
      <c r="G1081" t="s">
        <v>2065</v>
      </c>
      <c r="H1081">
        <v>289</v>
      </c>
      <c r="I1081">
        <v>9</v>
      </c>
      <c r="J1081">
        <v>2601</v>
      </c>
    </row>
    <row r="1082" spans="1:10" x14ac:dyDescent="0.3">
      <c r="A1082" s="3" t="s">
        <v>1122</v>
      </c>
      <c r="B1082" s="4">
        <v>43446</v>
      </c>
      <c r="C1082">
        <v>14</v>
      </c>
      <c r="D1082" t="s">
        <v>34</v>
      </c>
      <c r="E1082" t="s">
        <v>12</v>
      </c>
      <c r="F1082" t="s">
        <v>13</v>
      </c>
      <c r="G1082" t="s">
        <v>2065</v>
      </c>
      <c r="H1082">
        <v>289</v>
      </c>
      <c r="I1082">
        <v>5</v>
      </c>
      <c r="J1082">
        <v>1445</v>
      </c>
    </row>
    <row r="1083" spans="1:10" x14ac:dyDescent="0.3">
      <c r="A1083" s="3" t="s">
        <v>1123</v>
      </c>
      <c r="B1083" s="4">
        <v>43447</v>
      </c>
      <c r="C1083">
        <v>16</v>
      </c>
      <c r="D1083" t="s">
        <v>27</v>
      </c>
      <c r="E1083" t="s">
        <v>24</v>
      </c>
      <c r="F1083" t="s">
        <v>25</v>
      </c>
      <c r="G1083" t="s">
        <v>2064</v>
      </c>
      <c r="H1083">
        <v>159</v>
      </c>
      <c r="I1083">
        <v>0</v>
      </c>
      <c r="J1083">
        <v>0</v>
      </c>
    </row>
    <row r="1084" spans="1:10" x14ac:dyDescent="0.3">
      <c r="A1084" s="3" t="s">
        <v>1124</v>
      </c>
      <c r="B1084" s="4">
        <v>43447</v>
      </c>
      <c r="C1084">
        <v>13</v>
      </c>
      <c r="D1084" t="s">
        <v>29</v>
      </c>
      <c r="E1084" t="s">
        <v>12</v>
      </c>
      <c r="F1084" t="s">
        <v>13</v>
      </c>
      <c r="G1084" t="s">
        <v>2065</v>
      </c>
      <c r="H1084">
        <v>289</v>
      </c>
      <c r="I1084">
        <v>5</v>
      </c>
      <c r="J1084">
        <v>1445</v>
      </c>
    </row>
    <row r="1085" spans="1:10" x14ac:dyDescent="0.3">
      <c r="A1085" s="3" t="s">
        <v>1125</v>
      </c>
      <c r="B1085" s="4">
        <v>43447</v>
      </c>
      <c r="C1085">
        <v>2</v>
      </c>
      <c r="D1085" t="s">
        <v>101</v>
      </c>
      <c r="E1085" t="s">
        <v>16</v>
      </c>
      <c r="F1085" t="s">
        <v>17</v>
      </c>
      <c r="G1085" t="s">
        <v>2062</v>
      </c>
      <c r="H1085">
        <v>199</v>
      </c>
      <c r="I1085">
        <v>4</v>
      </c>
      <c r="J1085">
        <v>796</v>
      </c>
    </row>
    <row r="1086" spans="1:10" x14ac:dyDescent="0.3">
      <c r="A1086" s="3" t="s">
        <v>1126</v>
      </c>
      <c r="B1086" s="4">
        <v>43447</v>
      </c>
      <c r="C1086">
        <v>5</v>
      </c>
      <c r="D1086" t="s">
        <v>55</v>
      </c>
      <c r="E1086" t="s">
        <v>63</v>
      </c>
      <c r="F1086" t="s">
        <v>17</v>
      </c>
      <c r="G1086" t="s">
        <v>2062</v>
      </c>
      <c r="H1086">
        <v>199</v>
      </c>
      <c r="I1086">
        <v>9</v>
      </c>
      <c r="J1086">
        <v>1791</v>
      </c>
    </row>
    <row r="1087" spans="1:10" x14ac:dyDescent="0.3">
      <c r="A1087" s="3" t="s">
        <v>1127</v>
      </c>
      <c r="B1087" s="4">
        <v>43447</v>
      </c>
      <c r="C1087">
        <v>11</v>
      </c>
      <c r="D1087" t="s">
        <v>11</v>
      </c>
      <c r="E1087" t="s">
        <v>58</v>
      </c>
      <c r="F1087" t="s">
        <v>13</v>
      </c>
      <c r="G1087" t="s">
        <v>2063</v>
      </c>
      <c r="H1087">
        <v>69</v>
      </c>
      <c r="I1087">
        <v>1</v>
      </c>
      <c r="J1087">
        <v>69</v>
      </c>
    </row>
    <row r="1088" spans="1:10" x14ac:dyDescent="0.3">
      <c r="A1088" s="3" t="s">
        <v>1128</v>
      </c>
      <c r="B1088" s="4">
        <v>43447</v>
      </c>
      <c r="C1088">
        <v>3</v>
      </c>
      <c r="D1088" t="s">
        <v>38</v>
      </c>
      <c r="E1088" t="s">
        <v>16</v>
      </c>
      <c r="F1088" t="s">
        <v>17</v>
      </c>
      <c r="G1088" t="s">
        <v>2063</v>
      </c>
      <c r="H1088">
        <v>69</v>
      </c>
      <c r="I1088">
        <v>5</v>
      </c>
      <c r="J1088">
        <v>345</v>
      </c>
    </row>
    <row r="1089" spans="1:10" x14ac:dyDescent="0.3">
      <c r="A1089" s="3" t="s">
        <v>1129</v>
      </c>
      <c r="B1089" s="4">
        <v>43447</v>
      </c>
      <c r="C1089">
        <v>11</v>
      </c>
      <c r="D1089" t="s">
        <v>11</v>
      </c>
      <c r="E1089" t="s">
        <v>58</v>
      </c>
      <c r="F1089" t="s">
        <v>13</v>
      </c>
      <c r="G1089" t="s">
        <v>2064</v>
      </c>
      <c r="H1089">
        <v>159</v>
      </c>
      <c r="I1089">
        <v>3</v>
      </c>
      <c r="J1089">
        <v>477</v>
      </c>
    </row>
    <row r="1090" spans="1:10" x14ac:dyDescent="0.3">
      <c r="A1090" s="3" t="s">
        <v>1130</v>
      </c>
      <c r="B1090" s="4">
        <v>43447</v>
      </c>
      <c r="C1090">
        <v>1</v>
      </c>
      <c r="D1090" t="s">
        <v>15</v>
      </c>
      <c r="E1090" t="s">
        <v>16</v>
      </c>
      <c r="F1090" t="s">
        <v>17</v>
      </c>
      <c r="G1090" t="s">
        <v>2061</v>
      </c>
      <c r="H1090">
        <v>399</v>
      </c>
      <c r="I1090">
        <v>1</v>
      </c>
      <c r="J1090">
        <v>399</v>
      </c>
    </row>
    <row r="1091" spans="1:10" x14ac:dyDescent="0.3">
      <c r="A1091" s="3" t="s">
        <v>1131</v>
      </c>
      <c r="B1091" s="4">
        <v>43448</v>
      </c>
      <c r="C1091">
        <v>18</v>
      </c>
      <c r="D1091" t="s">
        <v>23</v>
      </c>
      <c r="E1091" t="s">
        <v>24</v>
      </c>
      <c r="F1091" t="s">
        <v>25</v>
      </c>
      <c r="G1091" t="s">
        <v>2065</v>
      </c>
      <c r="H1091">
        <v>289</v>
      </c>
      <c r="I1091">
        <v>9</v>
      </c>
      <c r="J1091">
        <v>2601</v>
      </c>
    </row>
    <row r="1092" spans="1:10" x14ac:dyDescent="0.3">
      <c r="A1092" s="3" t="s">
        <v>1132</v>
      </c>
      <c r="B1092" s="4">
        <v>43449</v>
      </c>
      <c r="C1092">
        <v>15</v>
      </c>
      <c r="D1092" t="s">
        <v>113</v>
      </c>
      <c r="E1092" t="s">
        <v>58</v>
      </c>
      <c r="F1092" t="s">
        <v>13</v>
      </c>
      <c r="G1092" t="s">
        <v>2065</v>
      </c>
      <c r="H1092">
        <v>289</v>
      </c>
      <c r="I1092">
        <v>9</v>
      </c>
      <c r="J1092">
        <v>2601</v>
      </c>
    </row>
    <row r="1093" spans="1:10" x14ac:dyDescent="0.3">
      <c r="A1093" s="3" t="s">
        <v>1133</v>
      </c>
      <c r="B1093" s="4">
        <v>43449</v>
      </c>
      <c r="C1093">
        <v>8</v>
      </c>
      <c r="D1093" t="s">
        <v>40</v>
      </c>
      <c r="E1093" t="s">
        <v>20</v>
      </c>
      <c r="F1093" t="s">
        <v>21</v>
      </c>
      <c r="G1093" t="s">
        <v>2065</v>
      </c>
      <c r="H1093">
        <v>289</v>
      </c>
      <c r="I1093">
        <v>2</v>
      </c>
      <c r="J1093">
        <v>578</v>
      </c>
    </row>
    <row r="1094" spans="1:10" x14ac:dyDescent="0.3">
      <c r="A1094" s="3" t="s">
        <v>1134</v>
      </c>
      <c r="B1094" s="4">
        <v>43450</v>
      </c>
      <c r="C1094">
        <v>18</v>
      </c>
      <c r="D1094" t="s">
        <v>23</v>
      </c>
      <c r="E1094" t="s">
        <v>24</v>
      </c>
      <c r="F1094" t="s">
        <v>25</v>
      </c>
      <c r="G1094" t="s">
        <v>2064</v>
      </c>
      <c r="H1094">
        <v>159</v>
      </c>
      <c r="I1094">
        <v>4</v>
      </c>
      <c r="J1094">
        <v>636</v>
      </c>
    </row>
    <row r="1095" spans="1:10" x14ac:dyDescent="0.3">
      <c r="A1095" s="3" t="s">
        <v>1135</v>
      </c>
      <c r="B1095" s="4">
        <v>43450</v>
      </c>
      <c r="C1095">
        <v>5</v>
      </c>
      <c r="D1095" t="s">
        <v>55</v>
      </c>
      <c r="E1095" t="s">
        <v>63</v>
      </c>
      <c r="F1095" t="s">
        <v>17</v>
      </c>
      <c r="G1095" t="s">
        <v>2063</v>
      </c>
      <c r="H1095">
        <v>69</v>
      </c>
      <c r="I1095">
        <v>1</v>
      </c>
      <c r="J1095">
        <v>69</v>
      </c>
    </row>
    <row r="1096" spans="1:10" x14ac:dyDescent="0.3">
      <c r="A1096" s="3" t="s">
        <v>1136</v>
      </c>
      <c r="B1096" s="4">
        <v>43450</v>
      </c>
      <c r="C1096">
        <v>20</v>
      </c>
      <c r="D1096" t="s">
        <v>36</v>
      </c>
      <c r="E1096" t="s">
        <v>32</v>
      </c>
      <c r="F1096" t="s">
        <v>25</v>
      </c>
      <c r="G1096" t="s">
        <v>2065</v>
      </c>
      <c r="H1096">
        <v>289</v>
      </c>
      <c r="I1096">
        <v>3</v>
      </c>
      <c r="J1096">
        <v>867</v>
      </c>
    </row>
    <row r="1097" spans="1:10" x14ac:dyDescent="0.3">
      <c r="A1097" s="3" t="s">
        <v>1137</v>
      </c>
      <c r="B1097" s="4">
        <v>43451</v>
      </c>
      <c r="C1097">
        <v>12</v>
      </c>
      <c r="D1097" t="s">
        <v>61</v>
      </c>
      <c r="E1097" t="s">
        <v>12</v>
      </c>
      <c r="F1097" t="s">
        <v>13</v>
      </c>
      <c r="G1097" t="s">
        <v>2061</v>
      </c>
      <c r="H1097">
        <v>399</v>
      </c>
      <c r="I1097">
        <v>5</v>
      </c>
      <c r="J1097">
        <v>1995</v>
      </c>
    </row>
    <row r="1098" spans="1:10" x14ac:dyDescent="0.3">
      <c r="A1098" s="3" t="s">
        <v>1138</v>
      </c>
      <c r="B1098" s="4">
        <v>43451</v>
      </c>
      <c r="C1098">
        <v>1</v>
      </c>
      <c r="D1098" t="s">
        <v>15</v>
      </c>
      <c r="E1098" t="s">
        <v>16</v>
      </c>
      <c r="F1098" t="s">
        <v>17</v>
      </c>
      <c r="G1098" t="s">
        <v>2063</v>
      </c>
      <c r="H1098">
        <v>69</v>
      </c>
      <c r="I1098">
        <v>6</v>
      </c>
      <c r="J1098">
        <v>414</v>
      </c>
    </row>
    <row r="1099" spans="1:10" x14ac:dyDescent="0.3">
      <c r="A1099" s="3" t="s">
        <v>1139</v>
      </c>
      <c r="B1099" s="4">
        <v>43452</v>
      </c>
      <c r="C1099">
        <v>10</v>
      </c>
      <c r="D1099" t="s">
        <v>53</v>
      </c>
      <c r="E1099" t="s">
        <v>20</v>
      </c>
      <c r="F1099" t="s">
        <v>21</v>
      </c>
      <c r="G1099" t="s">
        <v>2062</v>
      </c>
      <c r="H1099">
        <v>199</v>
      </c>
      <c r="I1099">
        <v>3</v>
      </c>
      <c r="J1099">
        <v>597</v>
      </c>
    </row>
    <row r="1100" spans="1:10" x14ac:dyDescent="0.3">
      <c r="A1100" s="3" t="s">
        <v>1140</v>
      </c>
      <c r="B1100" s="4">
        <v>43452</v>
      </c>
      <c r="C1100">
        <v>3</v>
      </c>
      <c r="D1100" t="s">
        <v>38</v>
      </c>
      <c r="E1100" t="s">
        <v>16</v>
      </c>
      <c r="F1100" t="s">
        <v>17</v>
      </c>
      <c r="G1100" t="s">
        <v>2063</v>
      </c>
      <c r="H1100">
        <v>69</v>
      </c>
      <c r="I1100">
        <v>2</v>
      </c>
      <c r="J1100">
        <v>138</v>
      </c>
    </row>
    <row r="1101" spans="1:10" x14ac:dyDescent="0.3">
      <c r="A1101" s="3" t="s">
        <v>1141</v>
      </c>
      <c r="B1101" s="4">
        <v>43452</v>
      </c>
      <c r="C1101">
        <v>8</v>
      </c>
      <c r="D1101" t="s">
        <v>40</v>
      </c>
      <c r="E1101" t="s">
        <v>41</v>
      </c>
      <c r="F1101" t="s">
        <v>21</v>
      </c>
      <c r="G1101" t="s">
        <v>2064</v>
      </c>
      <c r="H1101">
        <v>159</v>
      </c>
      <c r="I1101">
        <v>3</v>
      </c>
      <c r="J1101">
        <v>477</v>
      </c>
    </row>
    <row r="1102" spans="1:10" x14ac:dyDescent="0.3">
      <c r="A1102" s="3" t="s">
        <v>1142</v>
      </c>
      <c r="B1102" s="4">
        <v>43452</v>
      </c>
      <c r="C1102">
        <v>8</v>
      </c>
      <c r="D1102" t="s">
        <v>40</v>
      </c>
      <c r="E1102" t="s">
        <v>20</v>
      </c>
      <c r="F1102" t="s">
        <v>21</v>
      </c>
      <c r="G1102" t="s">
        <v>2063</v>
      </c>
      <c r="H1102">
        <v>69</v>
      </c>
      <c r="I1102">
        <v>9</v>
      </c>
      <c r="J1102">
        <v>621</v>
      </c>
    </row>
    <row r="1103" spans="1:10" x14ac:dyDescent="0.3">
      <c r="A1103" s="3" t="s">
        <v>1143</v>
      </c>
      <c r="B1103" s="4">
        <v>43452</v>
      </c>
      <c r="C1103">
        <v>12</v>
      </c>
      <c r="D1103" t="s">
        <v>61</v>
      </c>
      <c r="E1103" t="s">
        <v>12</v>
      </c>
      <c r="F1103" t="s">
        <v>13</v>
      </c>
      <c r="G1103" t="s">
        <v>2061</v>
      </c>
      <c r="H1103">
        <v>399</v>
      </c>
      <c r="I1103">
        <v>3</v>
      </c>
      <c r="J1103">
        <v>1197</v>
      </c>
    </row>
    <row r="1104" spans="1:10" x14ac:dyDescent="0.3">
      <c r="A1104" s="3" t="s">
        <v>1144</v>
      </c>
      <c r="B1104" s="4">
        <v>43452</v>
      </c>
      <c r="C1104">
        <v>5</v>
      </c>
      <c r="D1104" t="s">
        <v>55</v>
      </c>
      <c r="E1104" t="s">
        <v>63</v>
      </c>
      <c r="F1104" t="s">
        <v>17</v>
      </c>
      <c r="G1104" t="s">
        <v>2061</v>
      </c>
      <c r="H1104">
        <v>399</v>
      </c>
      <c r="I1104">
        <v>0</v>
      </c>
      <c r="J1104">
        <v>0</v>
      </c>
    </row>
    <row r="1105" spans="1:10" x14ac:dyDescent="0.3">
      <c r="A1105" s="3" t="s">
        <v>1145</v>
      </c>
      <c r="B1105" s="4">
        <v>43452</v>
      </c>
      <c r="C1105">
        <v>12</v>
      </c>
      <c r="D1105" t="s">
        <v>61</v>
      </c>
      <c r="E1105" t="s">
        <v>58</v>
      </c>
      <c r="F1105" t="s">
        <v>13</v>
      </c>
      <c r="G1105" t="s">
        <v>2062</v>
      </c>
      <c r="H1105">
        <v>199</v>
      </c>
      <c r="I1105">
        <v>2</v>
      </c>
      <c r="J1105">
        <v>398</v>
      </c>
    </row>
    <row r="1106" spans="1:10" x14ac:dyDescent="0.3">
      <c r="A1106" s="3" t="s">
        <v>1146</v>
      </c>
      <c r="B1106" s="4">
        <v>43452</v>
      </c>
      <c r="C1106">
        <v>12</v>
      </c>
      <c r="D1106" t="s">
        <v>61</v>
      </c>
      <c r="E1106" t="s">
        <v>12</v>
      </c>
      <c r="F1106" t="s">
        <v>13</v>
      </c>
      <c r="G1106" t="s">
        <v>2064</v>
      </c>
      <c r="H1106">
        <v>159</v>
      </c>
      <c r="I1106">
        <v>7</v>
      </c>
      <c r="J1106">
        <v>1113</v>
      </c>
    </row>
    <row r="1107" spans="1:10" x14ac:dyDescent="0.3">
      <c r="A1107" s="3" t="s">
        <v>1147</v>
      </c>
      <c r="B1107" s="4">
        <v>43452</v>
      </c>
      <c r="C1107">
        <v>20</v>
      </c>
      <c r="D1107" t="s">
        <v>36</v>
      </c>
      <c r="E1107" t="s">
        <v>24</v>
      </c>
      <c r="F1107" t="s">
        <v>25</v>
      </c>
      <c r="G1107" t="s">
        <v>2065</v>
      </c>
      <c r="H1107">
        <v>289</v>
      </c>
      <c r="I1107">
        <v>4</v>
      </c>
      <c r="J1107">
        <v>1156</v>
      </c>
    </row>
    <row r="1108" spans="1:10" x14ac:dyDescent="0.3">
      <c r="A1108" s="3" t="s">
        <v>1148</v>
      </c>
      <c r="B1108" s="4">
        <v>43452</v>
      </c>
      <c r="C1108">
        <v>7</v>
      </c>
      <c r="D1108" t="s">
        <v>83</v>
      </c>
      <c r="E1108" t="s">
        <v>41</v>
      </c>
      <c r="F1108" t="s">
        <v>21</v>
      </c>
      <c r="G1108" t="s">
        <v>2062</v>
      </c>
      <c r="H1108">
        <v>199</v>
      </c>
      <c r="I1108">
        <v>9</v>
      </c>
      <c r="J1108">
        <v>1791</v>
      </c>
    </row>
    <row r="1109" spans="1:10" x14ac:dyDescent="0.3">
      <c r="A1109" s="3" t="s">
        <v>1149</v>
      </c>
      <c r="B1109" s="4">
        <v>43452</v>
      </c>
      <c r="C1109">
        <v>14</v>
      </c>
      <c r="D1109" t="s">
        <v>34</v>
      </c>
      <c r="E1109" t="s">
        <v>12</v>
      </c>
      <c r="F1109" t="s">
        <v>13</v>
      </c>
      <c r="G1109" t="s">
        <v>2061</v>
      </c>
      <c r="H1109">
        <v>399</v>
      </c>
      <c r="I1109">
        <v>5</v>
      </c>
      <c r="J1109">
        <v>1995</v>
      </c>
    </row>
    <row r="1110" spans="1:10" x14ac:dyDescent="0.3">
      <c r="A1110" s="3" t="s">
        <v>1150</v>
      </c>
      <c r="B1110" s="4">
        <v>43453</v>
      </c>
      <c r="C1110">
        <v>11</v>
      </c>
      <c r="D1110" t="s">
        <v>11</v>
      </c>
      <c r="E1110" t="s">
        <v>12</v>
      </c>
      <c r="F1110" t="s">
        <v>13</v>
      </c>
      <c r="G1110" t="s">
        <v>2064</v>
      </c>
      <c r="H1110">
        <v>159</v>
      </c>
      <c r="I1110">
        <v>2</v>
      </c>
      <c r="J1110">
        <v>318</v>
      </c>
    </row>
    <row r="1111" spans="1:10" x14ac:dyDescent="0.3">
      <c r="A1111" s="3" t="s">
        <v>1151</v>
      </c>
      <c r="B1111" s="4">
        <v>43453</v>
      </c>
      <c r="C1111">
        <v>10</v>
      </c>
      <c r="D1111" t="s">
        <v>53</v>
      </c>
      <c r="E1111" t="s">
        <v>41</v>
      </c>
      <c r="F1111" t="s">
        <v>21</v>
      </c>
      <c r="G1111" t="s">
        <v>2064</v>
      </c>
      <c r="H1111">
        <v>159</v>
      </c>
      <c r="I1111">
        <v>9</v>
      </c>
      <c r="J1111">
        <v>1431</v>
      </c>
    </row>
    <row r="1112" spans="1:10" x14ac:dyDescent="0.3">
      <c r="A1112" s="3" t="s">
        <v>1152</v>
      </c>
      <c r="B1112" s="4">
        <v>43454</v>
      </c>
      <c r="C1112">
        <v>4</v>
      </c>
      <c r="D1112" t="s">
        <v>46</v>
      </c>
      <c r="E1112" t="s">
        <v>16</v>
      </c>
      <c r="F1112" t="s">
        <v>17</v>
      </c>
      <c r="G1112" t="s">
        <v>2061</v>
      </c>
      <c r="H1112">
        <v>399</v>
      </c>
      <c r="I1112">
        <v>8</v>
      </c>
      <c r="J1112">
        <v>3192</v>
      </c>
    </row>
    <row r="1113" spans="1:10" x14ac:dyDescent="0.3">
      <c r="A1113" s="3" t="s">
        <v>1153</v>
      </c>
      <c r="B1113" s="4">
        <v>43454</v>
      </c>
      <c r="C1113">
        <v>10</v>
      </c>
      <c r="D1113" t="s">
        <v>53</v>
      </c>
      <c r="E1113" t="s">
        <v>20</v>
      </c>
      <c r="F1113" t="s">
        <v>21</v>
      </c>
      <c r="G1113" t="s">
        <v>2063</v>
      </c>
      <c r="H1113">
        <v>69</v>
      </c>
      <c r="I1113">
        <v>6</v>
      </c>
      <c r="J1113">
        <v>414</v>
      </c>
    </row>
    <row r="1114" spans="1:10" x14ac:dyDescent="0.3">
      <c r="A1114" s="3" t="s">
        <v>1154</v>
      </c>
      <c r="B1114" s="4">
        <v>43454</v>
      </c>
      <c r="C1114">
        <v>19</v>
      </c>
      <c r="D1114" t="s">
        <v>51</v>
      </c>
      <c r="E1114" t="s">
        <v>24</v>
      </c>
      <c r="F1114" t="s">
        <v>25</v>
      </c>
      <c r="G1114" t="s">
        <v>2063</v>
      </c>
      <c r="H1114">
        <v>69</v>
      </c>
      <c r="I1114">
        <v>7</v>
      </c>
      <c r="J1114">
        <v>483</v>
      </c>
    </row>
    <row r="1115" spans="1:10" x14ac:dyDescent="0.3">
      <c r="A1115" s="3" t="s">
        <v>1155</v>
      </c>
      <c r="B1115" s="4">
        <v>43454</v>
      </c>
      <c r="C1115">
        <v>13</v>
      </c>
      <c r="D1115" t="s">
        <v>29</v>
      </c>
      <c r="E1115" t="s">
        <v>12</v>
      </c>
      <c r="F1115" t="s">
        <v>13</v>
      </c>
      <c r="G1115" t="s">
        <v>2063</v>
      </c>
      <c r="H1115">
        <v>69</v>
      </c>
      <c r="I1115">
        <v>8</v>
      </c>
      <c r="J1115">
        <v>552</v>
      </c>
    </row>
    <row r="1116" spans="1:10" x14ac:dyDescent="0.3">
      <c r="A1116" s="3" t="s">
        <v>1156</v>
      </c>
      <c r="B1116" s="4">
        <v>43454</v>
      </c>
      <c r="C1116">
        <v>20</v>
      </c>
      <c r="D1116" t="s">
        <v>36</v>
      </c>
      <c r="E1116" t="s">
        <v>32</v>
      </c>
      <c r="F1116" t="s">
        <v>25</v>
      </c>
      <c r="G1116" t="s">
        <v>2062</v>
      </c>
      <c r="H1116">
        <v>199</v>
      </c>
      <c r="I1116">
        <v>1</v>
      </c>
      <c r="J1116">
        <v>199</v>
      </c>
    </row>
    <row r="1117" spans="1:10" x14ac:dyDescent="0.3">
      <c r="A1117" s="3" t="s">
        <v>1157</v>
      </c>
      <c r="B1117" s="4">
        <v>43454</v>
      </c>
      <c r="C1117">
        <v>14</v>
      </c>
      <c r="D1117" t="s">
        <v>34</v>
      </c>
      <c r="E1117" t="s">
        <v>12</v>
      </c>
      <c r="F1117" t="s">
        <v>13</v>
      </c>
      <c r="G1117" t="s">
        <v>2064</v>
      </c>
      <c r="H1117">
        <v>159</v>
      </c>
      <c r="I1117">
        <v>9</v>
      </c>
      <c r="J1117">
        <v>1431</v>
      </c>
    </row>
    <row r="1118" spans="1:10" x14ac:dyDescent="0.3">
      <c r="A1118" s="3" t="s">
        <v>1158</v>
      </c>
      <c r="B1118" s="4">
        <v>43454</v>
      </c>
      <c r="C1118">
        <v>9</v>
      </c>
      <c r="D1118" t="s">
        <v>19</v>
      </c>
      <c r="E1118" t="s">
        <v>20</v>
      </c>
      <c r="F1118" t="s">
        <v>21</v>
      </c>
      <c r="G1118" t="s">
        <v>2065</v>
      </c>
      <c r="H1118">
        <v>289</v>
      </c>
      <c r="I1118">
        <v>5</v>
      </c>
      <c r="J1118">
        <v>1445</v>
      </c>
    </row>
    <row r="1119" spans="1:10" x14ac:dyDescent="0.3">
      <c r="A1119" s="3" t="s">
        <v>1159</v>
      </c>
      <c r="B1119" s="4">
        <v>43454</v>
      </c>
      <c r="C1119">
        <v>18</v>
      </c>
      <c r="D1119" t="s">
        <v>23</v>
      </c>
      <c r="E1119" t="s">
        <v>24</v>
      </c>
      <c r="F1119" t="s">
        <v>25</v>
      </c>
      <c r="G1119" t="s">
        <v>2061</v>
      </c>
      <c r="H1119">
        <v>399</v>
      </c>
      <c r="I1119">
        <v>7</v>
      </c>
      <c r="J1119">
        <v>2793</v>
      </c>
    </row>
    <row r="1120" spans="1:10" x14ac:dyDescent="0.3">
      <c r="A1120" s="3" t="s">
        <v>1160</v>
      </c>
      <c r="B1120" s="4">
        <v>43454</v>
      </c>
      <c r="C1120">
        <v>10</v>
      </c>
      <c r="D1120" t="s">
        <v>53</v>
      </c>
      <c r="E1120" t="s">
        <v>20</v>
      </c>
      <c r="F1120" t="s">
        <v>21</v>
      </c>
      <c r="G1120" t="s">
        <v>2062</v>
      </c>
      <c r="H1120">
        <v>199</v>
      </c>
      <c r="I1120">
        <v>6</v>
      </c>
      <c r="J1120">
        <v>1194</v>
      </c>
    </row>
    <row r="1121" spans="1:10" x14ac:dyDescent="0.3">
      <c r="A1121" s="3" t="s">
        <v>1161</v>
      </c>
      <c r="B1121" s="4">
        <v>43455</v>
      </c>
      <c r="C1121">
        <v>1</v>
      </c>
      <c r="D1121" t="s">
        <v>15</v>
      </c>
      <c r="E1121" t="s">
        <v>63</v>
      </c>
      <c r="F1121" t="s">
        <v>17</v>
      </c>
      <c r="G1121" t="s">
        <v>2064</v>
      </c>
      <c r="H1121">
        <v>159</v>
      </c>
      <c r="I1121">
        <v>8</v>
      </c>
      <c r="J1121">
        <v>1272</v>
      </c>
    </row>
    <row r="1122" spans="1:10" x14ac:dyDescent="0.3">
      <c r="A1122" s="3" t="s">
        <v>1162</v>
      </c>
      <c r="B1122" s="4">
        <v>43456</v>
      </c>
      <c r="C1122">
        <v>14</v>
      </c>
      <c r="D1122" t="s">
        <v>34</v>
      </c>
      <c r="E1122" t="s">
        <v>58</v>
      </c>
      <c r="F1122" t="s">
        <v>13</v>
      </c>
      <c r="G1122" t="s">
        <v>2061</v>
      </c>
      <c r="H1122">
        <v>399</v>
      </c>
      <c r="I1122">
        <v>7</v>
      </c>
      <c r="J1122">
        <v>2793</v>
      </c>
    </row>
    <row r="1123" spans="1:10" x14ac:dyDescent="0.3">
      <c r="A1123" s="3" t="s">
        <v>1163</v>
      </c>
      <c r="B1123" s="4">
        <v>43457</v>
      </c>
      <c r="C1123">
        <v>6</v>
      </c>
      <c r="D1123" t="s">
        <v>43</v>
      </c>
      <c r="E1123" t="s">
        <v>41</v>
      </c>
      <c r="F1123" t="s">
        <v>21</v>
      </c>
      <c r="G1123" t="s">
        <v>2064</v>
      </c>
      <c r="H1123">
        <v>159</v>
      </c>
      <c r="I1123">
        <v>2</v>
      </c>
      <c r="J1123">
        <v>318</v>
      </c>
    </row>
    <row r="1124" spans="1:10" x14ac:dyDescent="0.3">
      <c r="A1124" s="3" t="s">
        <v>1164</v>
      </c>
      <c r="B1124" s="4">
        <v>43457</v>
      </c>
      <c r="C1124">
        <v>9</v>
      </c>
      <c r="D1124" t="s">
        <v>19</v>
      </c>
      <c r="E1124" t="s">
        <v>20</v>
      </c>
      <c r="F1124" t="s">
        <v>21</v>
      </c>
      <c r="G1124" t="s">
        <v>2064</v>
      </c>
      <c r="H1124">
        <v>159</v>
      </c>
      <c r="I1124">
        <v>9</v>
      </c>
      <c r="J1124">
        <v>1431</v>
      </c>
    </row>
    <row r="1125" spans="1:10" x14ac:dyDescent="0.3">
      <c r="A1125" s="3" t="s">
        <v>1165</v>
      </c>
      <c r="B1125" s="4">
        <v>43457</v>
      </c>
      <c r="C1125">
        <v>14</v>
      </c>
      <c r="D1125" t="s">
        <v>34</v>
      </c>
      <c r="E1125" t="s">
        <v>12</v>
      </c>
      <c r="F1125" t="s">
        <v>13</v>
      </c>
      <c r="G1125" t="s">
        <v>2064</v>
      </c>
      <c r="H1125">
        <v>159</v>
      </c>
      <c r="I1125">
        <v>2</v>
      </c>
      <c r="J1125">
        <v>318</v>
      </c>
    </row>
    <row r="1126" spans="1:10" x14ac:dyDescent="0.3">
      <c r="A1126" s="3" t="s">
        <v>1166</v>
      </c>
      <c r="B1126" s="4">
        <v>43457</v>
      </c>
      <c r="C1126">
        <v>19</v>
      </c>
      <c r="D1126" t="s">
        <v>51</v>
      </c>
      <c r="E1126" t="s">
        <v>24</v>
      </c>
      <c r="F1126" t="s">
        <v>25</v>
      </c>
      <c r="G1126" t="s">
        <v>2063</v>
      </c>
      <c r="H1126">
        <v>69</v>
      </c>
      <c r="I1126">
        <v>5</v>
      </c>
      <c r="J1126">
        <v>345</v>
      </c>
    </row>
    <row r="1127" spans="1:10" x14ac:dyDescent="0.3">
      <c r="A1127" s="3" t="s">
        <v>1167</v>
      </c>
      <c r="B1127" s="4">
        <v>43457</v>
      </c>
      <c r="C1127">
        <v>11</v>
      </c>
      <c r="D1127" t="s">
        <v>11</v>
      </c>
      <c r="E1127" t="s">
        <v>12</v>
      </c>
      <c r="F1127" t="s">
        <v>13</v>
      </c>
      <c r="G1127" t="s">
        <v>2065</v>
      </c>
      <c r="H1127">
        <v>289</v>
      </c>
      <c r="I1127">
        <v>9</v>
      </c>
      <c r="J1127">
        <v>2601</v>
      </c>
    </row>
    <row r="1128" spans="1:10" x14ac:dyDescent="0.3">
      <c r="A1128" s="3" t="s">
        <v>1168</v>
      </c>
      <c r="B1128" s="4">
        <v>43457</v>
      </c>
      <c r="C1128">
        <v>17</v>
      </c>
      <c r="D1128" t="s">
        <v>31</v>
      </c>
      <c r="E1128" t="s">
        <v>32</v>
      </c>
      <c r="F1128" t="s">
        <v>25</v>
      </c>
      <c r="G1128" t="s">
        <v>2062</v>
      </c>
      <c r="H1128">
        <v>199</v>
      </c>
      <c r="I1128">
        <v>9</v>
      </c>
      <c r="J1128">
        <v>1791</v>
      </c>
    </row>
    <row r="1129" spans="1:10" x14ac:dyDescent="0.3">
      <c r="A1129" s="3" t="s">
        <v>1169</v>
      </c>
      <c r="B1129" s="4">
        <v>43458</v>
      </c>
      <c r="C1129">
        <v>9</v>
      </c>
      <c r="D1129" t="s">
        <v>19</v>
      </c>
      <c r="E1129" t="s">
        <v>41</v>
      </c>
      <c r="F1129" t="s">
        <v>21</v>
      </c>
      <c r="G1129" t="s">
        <v>2061</v>
      </c>
      <c r="H1129">
        <v>399</v>
      </c>
      <c r="I1129">
        <v>2</v>
      </c>
      <c r="J1129">
        <v>798</v>
      </c>
    </row>
    <row r="1130" spans="1:10" x14ac:dyDescent="0.3">
      <c r="A1130" s="3" t="s">
        <v>1170</v>
      </c>
      <c r="B1130" s="4">
        <v>43458</v>
      </c>
      <c r="C1130">
        <v>13</v>
      </c>
      <c r="D1130" t="s">
        <v>29</v>
      </c>
      <c r="E1130" t="s">
        <v>12</v>
      </c>
      <c r="F1130" t="s">
        <v>13</v>
      </c>
      <c r="G1130" t="s">
        <v>2064</v>
      </c>
      <c r="H1130">
        <v>159</v>
      </c>
      <c r="I1130">
        <v>2</v>
      </c>
      <c r="J1130">
        <v>318</v>
      </c>
    </row>
    <row r="1131" spans="1:10" x14ac:dyDescent="0.3">
      <c r="A1131" s="3" t="s">
        <v>1171</v>
      </c>
      <c r="B1131" s="4">
        <v>43459</v>
      </c>
      <c r="C1131">
        <v>18</v>
      </c>
      <c r="D1131" t="s">
        <v>23</v>
      </c>
      <c r="E1131" t="s">
        <v>32</v>
      </c>
      <c r="F1131" t="s">
        <v>25</v>
      </c>
      <c r="G1131" t="s">
        <v>2062</v>
      </c>
      <c r="H1131">
        <v>199</v>
      </c>
      <c r="I1131">
        <v>8</v>
      </c>
      <c r="J1131">
        <v>1592</v>
      </c>
    </row>
    <row r="1132" spans="1:10" x14ac:dyDescent="0.3">
      <c r="A1132" s="3" t="s">
        <v>1172</v>
      </c>
      <c r="B1132" s="4">
        <v>43459</v>
      </c>
      <c r="C1132">
        <v>4</v>
      </c>
      <c r="D1132" t="s">
        <v>46</v>
      </c>
      <c r="E1132" t="s">
        <v>63</v>
      </c>
      <c r="F1132" t="s">
        <v>17</v>
      </c>
      <c r="G1132" t="s">
        <v>2063</v>
      </c>
      <c r="H1132">
        <v>69</v>
      </c>
      <c r="I1132">
        <v>7</v>
      </c>
      <c r="J1132">
        <v>483</v>
      </c>
    </row>
    <row r="1133" spans="1:10" x14ac:dyDescent="0.3">
      <c r="A1133" s="3" t="s">
        <v>1173</v>
      </c>
      <c r="B1133" s="4">
        <v>43459</v>
      </c>
      <c r="C1133">
        <v>17</v>
      </c>
      <c r="D1133" t="s">
        <v>31</v>
      </c>
      <c r="E1133" t="s">
        <v>24</v>
      </c>
      <c r="F1133" t="s">
        <v>25</v>
      </c>
      <c r="G1133" t="s">
        <v>2062</v>
      </c>
      <c r="H1133">
        <v>199</v>
      </c>
      <c r="I1133">
        <v>3</v>
      </c>
      <c r="J1133">
        <v>597</v>
      </c>
    </row>
    <row r="1134" spans="1:10" x14ac:dyDescent="0.3">
      <c r="A1134" s="3" t="s">
        <v>1174</v>
      </c>
      <c r="B1134" s="4">
        <v>43459</v>
      </c>
      <c r="C1134">
        <v>8</v>
      </c>
      <c r="D1134" t="s">
        <v>40</v>
      </c>
      <c r="E1134" t="s">
        <v>41</v>
      </c>
      <c r="F1134" t="s">
        <v>21</v>
      </c>
      <c r="G1134" t="s">
        <v>2063</v>
      </c>
      <c r="H1134">
        <v>69</v>
      </c>
      <c r="I1134">
        <v>2</v>
      </c>
      <c r="J1134">
        <v>138</v>
      </c>
    </row>
    <row r="1135" spans="1:10" x14ac:dyDescent="0.3">
      <c r="A1135" s="3" t="s">
        <v>1175</v>
      </c>
      <c r="B1135" s="4">
        <v>43459</v>
      </c>
      <c r="C1135">
        <v>12</v>
      </c>
      <c r="D1135" t="s">
        <v>61</v>
      </c>
      <c r="E1135" t="s">
        <v>58</v>
      </c>
      <c r="F1135" t="s">
        <v>13</v>
      </c>
      <c r="G1135" t="s">
        <v>2064</v>
      </c>
      <c r="H1135">
        <v>159</v>
      </c>
      <c r="I1135">
        <v>5</v>
      </c>
      <c r="J1135">
        <v>795</v>
      </c>
    </row>
    <row r="1136" spans="1:10" x14ac:dyDescent="0.3">
      <c r="A1136" s="3" t="s">
        <v>1176</v>
      </c>
      <c r="B1136" s="4">
        <v>43459</v>
      </c>
      <c r="C1136">
        <v>5</v>
      </c>
      <c r="D1136" t="s">
        <v>55</v>
      </c>
      <c r="E1136" t="s">
        <v>16</v>
      </c>
      <c r="F1136" t="s">
        <v>17</v>
      </c>
      <c r="G1136" t="s">
        <v>2065</v>
      </c>
      <c r="H1136">
        <v>289</v>
      </c>
      <c r="I1136">
        <v>4</v>
      </c>
      <c r="J1136">
        <v>1156</v>
      </c>
    </row>
    <row r="1137" spans="1:10" x14ac:dyDescent="0.3">
      <c r="A1137" s="3" t="s">
        <v>1177</v>
      </c>
      <c r="B1137" s="4">
        <v>43459</v>
      </c>
      <c r="C1137">
        <v>16</v>
      </c>
      <c r="D1137" t="s">
        <v>27</v>
      </c>
      <c r="E1137" t="s">
        <v>24</v>
      </c>
      <c r="F1137" t="s">
        <v>25</v>
      </c>
      <c r="G1137" t="s">
        <v>2064</v>
      </c>
      <c r="H1137">
        <v>159</v>
      </c>
      <c r="I1137">
        <v>4</v>
      </c>
      <c r="J1137">
        <v>636</v>
      </c>
    </row>
    <row r="1138" spans="1:10" x14ac:dyDescent="0.3">
      <c r="A1138" s="3" t="s">
        <v>1178</v>
      </c>
      <c r="B1138" s="4">
        <v>43459</v>
      </c>
      <c r="C1138">
        <v>3</v>
      </c>
      <c r="D1138" t="s">
        <v>38</v>
      </c>
      <c r="E1138" t="s">
        <v>63</v>
      </c>
      <c r="F1138" t="s">
        <v>17</v>
      </c>
      <c r="G1138" t="s">
        <v>2065</v>
      </c>
      <c r="H1138">
        <v>289</v>
      </c>
      <c r="I1138">
        <v>6</v>
      </c>
      <c r="J1138">
        <v>1734</v>
      </c>
    </row>
    <row r="1139" spans="1:10" x14ac:dyDescent="0.3">
      <c r="A1139" s="3" t="s">
        <v>1179</v>
      </c>
      <c r="B1139" s="4">
        <v>43459</v>
      </c>
      <c r="C1139">
        <v>14</v>
      </c>
      <c r="D1139" t="s">
        <v>34</v>
      </c>
      <c r="E1139" t="s">
        <v>12</v>
      </c>
      <c r="F1139" t="s">
        <v>13</v>
      </c>
      <c r="G1139" t="s">
        <v>2064</v>
      </c>
      <c r="H1139">
        <v>159</v>
      </c>
      <c r="I1139">
        <v>0</v>
      </c>
      <c r="J1139">
        <v>0</v>
      </c>
    </row>
    <row r="1140" spans="1:10" x14ac:dyDescent="0.3">
      <c r="A1140" s="3" t="s">
        <v>1180</v>
      </c>
      <c r="B1140" s="4">
        <v>43460</v>
      </c>
      <c r="C1140">
        <v>11</v>
      </c>
      <c r="D1140" t="s">
        <v>11</v>
      </c>
      <c r="E1140" t="s">
        <v>12</v>
      </c>
      <c r="F1140" t="s">
        <v>13</v>
      </c>
      <c r="G1140" t="s">
        <v>2065</v>
      </c>
      <c r="H1140">
        <v>289</v>
      </c>
      <c r="I1140">
        <v>2</v>
      </c>
      <c r="J1140">
        <v>578</v>
      </c>
    </row>
    <row r="1141" spans="1:10" x14ac:dyDescent="0.3">
      <c r="A1141" s="3" t="s">
        <v>1181</v>
      </c>
      <c r="B1141" s="4">
        <v>43461</v>
      </c>
      <c r="C1141">
        <v>6</v>
      </c>
      <c r="D1141" t="s">
        <v>43</v>
      </c>
      <c r="E1141" t="s">
        <v>41</v>
      </c>
      <c r="F1141" t="s">
        <v>21</v>
      </c>
      <c r="G1141" t="s">
        <v>2064</v>
      </c>
      <c r="H1141">
        <v>159</v>
      </c>
      <c r="I1141">
        <v>1</v>
      </c>
      <c r="J1141">
        <v>159</v>
      </c>
    </row>
    <row r="1142" spans="1:10" x14ac:dyDescent="0.3">
      <c r="A1142" s="3" t="s">
        <v>1182</v>
      </c>
      <c r="B1142" s="4">
        <v>43461</v>
      </c>
      <c r="C1142">
        <v>15</v>
      </c>
      <c r="D1142" t="s">
        <v>113</v>
      </c>
      <c r="E1142" t="s">
        <v>12</v>
      </c>
      <c r="F1142" t="s">
        <v>13</v>
      </c>
      <c r="G1142" t="s">
        <v>2064</v>
      </c>
      <c r="H1142">
        <v>159</v>
      </c>
      <c r="I1142">
        <v>0</v>
      </c>
      <c r="J1142">
        <v>0</v>
      </c>
    </row>
    <row r="1143" spans="1:10" x14ac:dyDescent="0.3">
      <c r="A1143" s="3" t="s">
        <v>1183</v>
      </c>
      <c r="B1143" s="4">
        <v>43461</v>
      </c>
      <c r="C1143">
        <v>16</v>
      </c>
      <c r="D1143" t="s">
        <v>27</v>
      </c>
      <c r="E1143" t="s">
        <v>24</v>
      </c>
      <c r="F1143" t="s">
        <v>25</v>
      </c>
      <c r="G1143" t="s">
        <v>2061</v>
      </c>
      <c r="H1143">
        <v>399</v>
      </c>
      <c r="I1143">
        <v>8</v>
      </c>
      <c r="J1143">
        <v>3192</v>
      </c>
    </row>
    <row r="1144" spans="1:10" x14ac:dyDescent="0.3">
      <c r="A1144" s="3" t="s">
        <v>1184</v>
      </c>
      <c r="B1144" s="4">
        <v>43462</v>
      </c>
      <c r="C1144">
        <v>17</v>
      </c>
      <c r="D1144" t="s">
        <v>31</v>
      </c>
      <c r="E1144" t="s">
        <v>24</v>
      </c>
      <c r="F1144" t="s">
        <v>25</v>
      </c>
      <c r="G1144" t="s">
        <v>2063</v>
      </c>
      <c r="H1144">
        <v>69</v>
      </c>
      <c r="I1144">
        <v>6</v>
      </c>
      <c r="J1144">
        <v>414</v>
      </c>
    </row>
    <row r="1145" spans="1:10" x14ac:dyDescent="0.3">
      <c r="A1145" s="3" t="s">
        <v>1185</v>
      </c>
      <c r="B1145" s="4">
        <v>43463</v>
      </c>
      <c r="C1145">
        <v>11</v>
      </c>
      <c r="D1145" t="s">
        <v>11</v>
      </c>
      <c r="E1145" t="s">
        <v>12</v>
      </c>
      <c r="F1145" t="s">
        <v>13</v>
      </c>
      <c r="G1145" t="s">
        <v>2061</v>
      </c>
      <c r="H1145">
        <v>399</v>
      </c>
      <c r="I1145">
        <v>2</v>
      </c>
      <c r="J1145">
        <v>798</v>
      </c>
    </row>
    <row r="1146" spans="1:10" x14ac:dyDescent="0.3">
      <c r="A1146" s="3" t="s">
        <v>1186</v>
      </c>
      <c r="B1146" s="4">
        <v>43464</v>
      </c>
      <c r="C1146">
        <v>12</v>
      </c>
      <c r="D1146" t="s">
        <v>61</v>
      </c>
      <c r="E1146" t="s">
        <v>12</v>
      </c>
      <c r="F1146" t="s">
        <v>13</v>
      </c>
      <c r="G1146" t="s">
        <v>2061</v>
      </c>
      <c r="H1146">
        <v>399</v>
      </c>
      <c r="I1146">
        <v>8</v>
      </c>
      <c r="J1146">
        <v>3192</v>
      </c>
    </row>
    <row r="1147" spans="1:10" x14ac:dyDescent="0.3">
      <c r="A1147" s="3" t="s">
        <v>1187</v>
      </c>
      <c r="B1147" s="4">
        <v>43465</v>
      </c>
      <c r="C1147">
        <v>4</v>
      </c>
      <c r="D1147" t="s">
        <v>46</v>
      </c>
      <c r="E1147" t="s">
        <v>16</v>
      </c>
      <c r="F1147" t="s">
        <v>17</v>
      </c>
      <c r="G1147" t="s">
        <v>2062</v>
      </c>
      <c r="H1147">
        <v>199</v>
      </c>
      <c r="I1147">
        <v>8</v>
      </c>
      <c r="J1147">
        <v>1592</v>
      </c>
    </row>
    <row r="1148" spans="1:10" x14ac:dyDescent="0.3">
      <c r="A1148" s="3" t="s">
        <v>1188</v>
      </c>
      <c r="B1148" s="4">
        <v>43466</v>
      </c>
      <c r="C1148">
        <v>20</v>
      </c>
      <c r="D1148" t="s">
        <v>36</v>
      </c>
      <c r="E1148" t="s">
        <v>32</v>
      </c>
      <c r="F1148" t="s">
        <v>25</v>
      </c>
      <c r="G1148" t="s">
        <v>2061</v>
      </c>
      <c r="H1148">
        <v>399</v>
      </c>
      <c r="I1148">
        <v>4</v>
      </c>
      <c r="J1148">
        <v>1596</v>
      </c>
    </row>
    <row r="1149" spans="1:10" x14ac:dyDescent="0.3">
      <c r="A1149" s="3" t="s">
        <v>1189</v>
      </c>
      <c r="B1149" s="4">
        <v>43467</v>
      </c>
      <c r="C1149">
        <v>19</v>
      </c>
      <c r="D1149" t="s">
        <v>51</v>
      </c>
      <c r="E1149" t="s">
        <v>32</v>
      </c>
      <c r="F1149" t="s">
        <v>25</v>
      </c>
      <c r="G1149" t="s">
        <v>2062</v>
      </c>
      <c r="H1149">
        <v>199</v>
      </c>
      <c r="I1149">
        <v>0</v>
      </c>
      <c r="J1149">
        <v>0</v>
      </c>
    </row>
    <row r="1150" spans="1:10" x14ac:dyDescent="0.3">
      <c r="A1150" s="3" t="s">
        <v>1190</v>
      </c>
      <c r="B1150" s="4">
        <v>43467</v>
      </c>
      <c r="C1150">
        <v>10</v>
      </c>
      <c r="D1150" t="s">
        <v>53</v>
      </c>
      <c r="E1150" t="s">
        <v>20</v>
      </c>
      <c r="F1150" t="s">
        <v>21</v>
      </c>
      <c r="G1150" t="s">
        <v>2064</v>
      </c>
      <c r="H1150">
        <v>159</v>
      </c>
      <c r="I1150">
        <v>7</v>
      </c>
      <c r="J1150">
        <v>1113</v>
      </c>
    </row>
    <row r="1151" spans="1:10" x14ac:dyDescent="0.3">
      <c r="A1151" s="3" t="s">
        <v>1191</v>
      </c>
      <c r="B1151" s="4">
        <v>43467</v>
      </c>
      <c r="C1151">
        <v>5</v>
      </c>
      <c r="D1151" t="s">
        <v>55</v>
      </c>
      <c r="E1151" t="s">
        <v>63</v>
      </c>
      <c r="F1151" t="s">
        <v>17</v>
      </c>
      <c r="G1151" t="s">
        <v>2064</v>
      </c>
      <c r="H1151">
        <v>159</v>
      </c>
      <c r="I1151">
        <v>0</v>
      </c>
      <c r="J1151">
        <v>0</v>
      </c>
    </row>
    <row r="1152" spans="1:10" x14ac:dyDescent="0.3">
      <c r="A1152" s="3" t="s">
        <v>1192</v>
      </c>
      <c r="B1152" s="4">
        <v>43468</v>
      </c>
      <c r="C1152">
        <v>1</v>
      </c>
      <c r="D1152" t="s">
        <v>15</v>
      </c>
      <c r="E1152" t="s">
        <v>63</v>
      </c>
      <c r="F1152" t="s">
        <v>17</v>
      </c>
      <c r="G1152" t="s">
        <v>2065</v>
      </c>
      <c r="H1152">
        <v>289</v>
      </c>
      <c r="I1152">
        <v>4</v>
      </c>
      <c r="J1152">
        <v>1156</v>
      </c>
    </row>
    <row r="1153" spans="1:10" x14ac:dyDescent="0.3">
      <c r="A1153" s="3" t="s">
        <v>1193</v>
      </c>
      <c r="B1153" s="4">
        <v>43468</v>
      </c>
      <c r="C1153">
        <v>1</v>
      </c>
      <c r="D1153" t="s">
        <v>15</v>
      </c>
      <c r="E1153" t="s">
        <v>63</v>
      </c>
      <c r="F1153" t="s">
        <v>17</v>
      </c>
      <c r="G1153" t="s">
        <v>2063</v>
      </c>
      <c r="H1153">
        <v>69</v>
      </c>
      <c r="I1153">
        <v>7</v>
      </c>
      <c r="J1153">
        <v>483</v>
      </c>
    </row>
    <row r="1154" spans="1:10" x14ac:dyDescent="0.3">
      <c r="A1154" s="3" t="s">
        <v>1194</v>
      </c>
      <c r="B1154" s="4">
        <v>43469</v>
      </c>
      <c r="C1154">
        <v>20</v>
      </c>
      <c r="D1154" t="s">
        <v>36</v>
      </c>
      <c r="E1154" t="s">
        <v>32</v>
      </c>
      <c r="F1154" t="s">
        <v>25</v>
      </c>
      <c r="G1154" t="s">
        <v>2064</v>
      </c>
      <c r="H1154">
        <v>159</v>
      </c>
      <c r="I1154">
        <v>2</v>
      </c>
      <c r="J1154">
        <v>318</v>
      </c>
    </row>
    <row r="1155" spans="1:10" x14ac:dyDescent="0.3">
      <c r="A1155" s="3" t="s">
        <v>1195</v>
      </c>
      <c r="B1155" s="4">
        <v>43470</v>
      </c>
      <c r="C1155">
        <v>4</v>
      </c>
      <c r="D1155" t="s">
        <v>46</v>
      </c>
      <c r="E1155" t="s">
        <v>63</v>
      </c>
      <c r="F1155" t="s">
        <v>17</v>
      </c>
      <c r="G1155" t="s">
        <v>2063</v>
      </c>
      <c r="H1155">
        <v>69</v>
      </c>
      <c r="I1155">
        <v>1</v>
      </c>
      <c r="J1155">
        <v>69</v>
      </c>
    </row>
    <row r="1156" spans="1:10" x14ac:dyDescent="0.3">
      <c r="A1156" s="3" t="s">
        <v>1196</v>
      </c>
      <c r="B1156" s="4">
        <v>43470</v>
      </c>
      <c r="C1156">
        <v>12</v>
      </c>
      <c r="D1156" t="s">
        <v>61</v>
      </c>
      <c r="E1156" t="s">
        <v>12</v>
      </c>
      <c r="F1156" t="s">
        <v>13</v>
      </c>
      <c r="G1156" t="s">
        <v>2063</v>
      </c>
      <c r="H1156">
        <v>69</v>
      </c>
      <c r="I1156">
        <v>5</v>
      </c>
      <c r="J1156">
        <v>345</v>
      </c>
    </row>
    <row r="1157" spans="1:10" x14ac:dyDescent="0.3">
      <c r="A1157" s="3" t="s">
        <v>1197</v>
      </c>
      <c r="B1157" s="4">
        <v>43470</v>
      </c>
      <c r="C1157">
        <v>15</v>
      </c>
      <c r="D1157" t="s">
        <v>113</v>
      </c>
      <c r="E1157" t="s">
        <v>58</v>
      </c>
      <c r="F1157" t="s">
        <v>13</v>
      </c>
      <c r="G1157" t="s">
        <v>2065</v>
      </c>
      <c r="H1157">
        <v>289</v>
      </c>
      <c r="I1157">
        <v>0</v>
      </c>
      <c r="J1157">
        <v>0</v>
      </c>
    </row>
    <row r="1158" spans="1:10" x14ac:dyDescent="0.3">
      <c r="A1158" s="3" t="s">
        <v>1198</v>
      </c>
      <c r="B1158" s="4">
        <v>43470</v>
      </c>
      <c r="C1158">
        <v>17</v>
      </c>
      <c r="D1158" t="s">
        <v>31</v>
      </c>
      <c r="E1158" t="s">
        <v>24</v>
      </c>
      <c r="F1158" t="s">
        <v>25</v>
      </c>
      <c r="G1158" t="s">
        <v>2063</v>
      </c>
      <c r="H1158">
        <v>69</v>
      </c>
      <c r="I1158">
        <v>6</v>
      </c>
      <c r="J1158">
        <v>414</v>
      </c>
    </row>
    <row r="1159" spans="1:10" x14ac:dyDescent="0.3">
      <c r="A1159" s="3" t="s">
        <v>1199</v>
      </c>
      <c r="B1159" s="4">
        <v>43470</v>
      </c>
      <c r="C1159">
        <v>17</v>
      </c>
      <c r="D1159" t="s">
        <v>31</v>
      </c>
      <c r="E1159" t="s">
        <v>24</v>
      </c>
      <c r="F1159" t="s">
        <v>25</v>
      </c>
      <c r="G1159" t="s">
        <v>2062</v>
      </c>
      <c r="H1159">
        <v>199</v>
      </c>
      <c r="I1159">
        <v>6</v>
      </c>
      <c r="J1159">
        <v>1194</v>
      </c>
    </row>
    <row r="1160" spans="1:10" x14ac:dyDescent="0.3">
      <c r="A1160" s="3" t="s">
        <v>1200</v>
      </c>
      <c r="B1160" s="4">
        <v>43471</v>
      </c>
      <c r="C1160">
        <v>7</v>
      </c>
      <c r="D1160" t="s">
        <v>83</v>
      </c>
      <c r="E1160" t="s">
        <v>41</v>
      </c>
      <c r="F1160" t="s">
        <v>21</v>
      </c>
      <c r="G1160" t="s">
        <v>2064</v>
      </c>
      <c r="H1160">
        <v>159</v>
      </c>
      <c r="I1160">
        <v>1</v>
      </c>
      <c r="J1160">
        <v>159</v>
      </c>
    </row>
    <row r="1161" spans="1:10" x14ac:dyDescent="0.3">
      <c r="A1161" s="3" t="s">
        <v>1201</v>
      </c>
      <c r="B1161" s="4">
        <v>43471</v>
      </c>
      <c r="C1161">
        <v>20</v>
      </c>
      <c r="D1161" t="s">
        <v>36</v>
      </c>
      <c r="E1161" t="s">
        <v>32</v>
      </c>
      <c r="F1161" t="s">
        <v>25</v>
      </c>
      <c r="G1161" t="s">
        <v>2062</v>
      </c>
      <c r="H1161">
        <v>199</v>
      </c>
      <c r="I1161">
        <v>0</v>
      </c>
      <c r="J1161">
        <v>0</v>
      </c>
    </row>
    <row r="1162" spans="1:10" x14ac:dyDescent="0.3">
      <c r="A1162" s="3" t="s">
        <v>1202</v>
      </c>
      <c r="B1162" s="4">
        <v>43471</v>
      </c>
      <c r="C1162">
        <v>10</v>
      </c>
      <c r="D1162" t="s">
        <v>53</v>
      </c>
      <c r="E1162" t="s">
        <v>41</v>
      </c>
      <c r="F1162" t="s">
        <v>21</v>
      </c>
      <c r="G1162" t="s">
        <v>2065</v>
      </c>
      <c r="H1162">
        <v>289</v>
      </c>
      <c r="I1162">
        <v>3</v>
      </c>
      <c r="J1162">
        <v>867</v>
      </c>
    </row>
    <row r="1163" spans="1:10" x14ac:dyDescent="0.3">
      <c r="A1163" s="3" t="s">
        <v>1203</v>
      </c>
      <c r="B1163" s="4">
        <v>43471</v>
      </c>
      <c r="C1163">
        <v>15</v>
      </c>
      <c r="D1163" t="s">
        <v>113</v>
      </c>
      <c r="E1163" t="s">
        <v>58</v>
      </c>
      <c r="F1163" t="s">
        <v>13</v>
      </c>
      <c r="G1163" t="s">
        <v>2062</v>
      </c>
      <c r="H1163">
        <v>199</v>
      </c>
      <c r="I1163">
        <v>7</v>
      </c>
      <c r="J1163">
        <v>1393</v>
      </c>
    </row>
    <row r="1164" spans="1:10" x14ac:dyDescent="0.3">
      <c r="A1164" s="3" t="s">
        <v>1204</v>
      </c>
      <c r="B1164" s="4">
        <v>43472</v>
      </c>
      <c r="C1164">
        <v>17</v>
      </c>
      <c r="D1164" t="s">
        <v>31</v>
      </c>
      <c r="E1164" t="s">
        <v>32</v>
      </c>
      <c r="F1164" t="s">
        <v>25</v>
      </c>
      <c r="G1164" t="s">
        <v>2062</v>
      </c>
      <c r="H1164">
        <v>199</v>
      </c>
      <c r="I1164">
        <v>0</v>
      </c>
      <c r="J1164">
        <v>0</v>
      </c>
    </row>
    <row r="1165" spans="1:10" x14ac:dyDescent="0.3">
      <c r="A1165" s="3" t="s">
        <v>1205</v>
      </c>
      <c r="B1165" s="4">
        <v>43472</v>
      </c>
      <c r="C1165">
        <v>7</v>
      </c>
      <c r="D1165" t="s">
        <v>83</v>
      </c>
      <c r="E1165" t="s">
        <v>20</v>
      </c>
      <c r="F1165" t="s">
        <v>21</v>
      </c>
      <c r="G1165" t="s">
        <v>2063</v>
      </c>
      <c r="H1165">
        <v>69</v>
      </c>
      <c r="I1165">
        <v>6</v>
      </c>
      <c r="J1165">
        <v>414</v>
      </c>
    </row>
    <row r="1166" spans="1:10" x14ac:dyDescent="0.3">
      <c r="A1166" s="3" t="s">
        <v>1206</v>
      </c>
      <c r="B1166" s="4">
        <v>43472</v>
      </c>
      <c r="C1166">
        <v>6</v>
      </c>
      <c r="D1166" t="s">
        <v>43</v>
      </c>
      <c r="E1166" t="s">
        <v>20</v>
      </c>
      <c r="F1166" t="s">
        <v>21</v>
      </c>
      <c r="G1166" t="s">
        <v>2062</v>
      </c>
      <c r="H1166">
        <v>199</v>
      </c>
      <c r="I1166">
        <v>1</v>
      </c>
      <c r="J1166">
        <v>199</v>
      </c>
    </row>
    <row r="1167" spans="1:10" x14ac:dyDescent="0.3">
      <c r="A1167" s="3" t="s">
        <v>1207</v>
      </c>
      <c r="B1167" s="4">
        <v>43472</v>
      </c>
      <c r="C1167">
        <v>13</v>
      </c>
      <c r="D1167" t="s">
        <v>29</v>
      </c>
      <c r="E1167" t="s">
        <v>58</v>
      </c>
      <c r="F1167" t="s">
        <v>13</v>
      </c>
      <c r="G1167" t="s">
        <v>2065</v>
      </c>
      <c r="H1167">
        <v>289</v>
      </c>
      <c r="I1167">
        <v>9</v>
      </c>
      <c r="J1167">
        <v>2601</v>
      </c>
    </row>
    <row r="1168" spans="1:10" x14ac:dyDescent="0.3">
      <c r="A1168" s="3" t="s">
        <v>1208</v>
      </c>
      <c r="B1168" s="4">
        <v>43473</v>
      </c>
      <c r="C1168">
        <v>13</v>
      </c>
      <c r="D1168" t="s">
        <v>29</v>
      </c>
      <c r="E1168" t="s">
        <v>58</v>
      </c>
      <c r="F1168" t="s">
        <v>13</v>
      </c>
      <c r="G1168" t="s">
        <v>2063</v>
      </c>
      <c r="H1168">
        <v>69</v>
      </c>
      <c r="I1168">
        <v>9</v>
      </c>
      <c r="J1168">
        <v>621</v>
      </c>
    </row>
    <row r="1169" spans="1:10" x14ac:dyDescent="0.3">
      <c r="A1169" s="3" t="s">
        <v>1209</v>
      </c>
      <c r="B1169" s="4">
        <v>43473</v>
      </c>
      <c r="C1169">
        <v>3</v>
      </c>
      <c r="D1169" t="s">
        <v>38</v>
      </c>
      <c r="E1169" t="s">
        <v>63</v>
      </c>
      <c r="F1169" t="s">
        <v>17</v>
      </c>
      <c r="G1169" t="s">
        <v>2064</v>
      </c>
      <c r="H1169">
        <v>159</v>
      </c>
      <c r="I1169">
        <v>6</v>
      </c>
      <c r="J1169">
        <v>954</v>
      </c>
    </row>
    <row r="1170" spans="1:10" x14ac:dyDescent="0.3">
      <c r="A1170" s="3" t="s">
        <v>1210</v>
      </c>
      <c r="B1170" s="4">
        <v>43473</v>
      </c>
      <c r="C1170">
        <v>13</v>
      </c>
      <c r="D1170" t="s">
        <v>29</v>
      </c>
      <c r="E1170" t="s">
        <v>58</v>
      </c>
      <c r="F1170" t="s">
        <v>13</v>
      </c>
      <c r="G1170" t="s">
        <v>2063</v>
      </c>
      <c r="H1170">
        <v>69</v>
      </c>
      <c r="I1170">
        <v>6</v>
      </c>
      <c r="J1170">
        <v>414</v>
      </c>
    </row>
    <row r="1171" spans="1:10" x14ac:dyDescent="0.3">
      <c r="A1171" s="3" t="s">
        <v>1211</v>
      </c>
      <c r="B1171" s="4">
        <v>43474</v>
      </c>
      <c r="C1171">
        <v>3</v>
      </c>
      <c r="D1171" t="s">
        <v>38</v>
      </c>
      <c r="E1171" t="s">
        <v>63</v>
      </c>
      <c r="F1171" t="s">
        <v>17</v>
      </c>
      <c r="G1171" t="s">
        <v>2064</v>
      </c>
      <c r="H1171">
        <v>159</v>
      </c>
      <c r="I1171">
        <v>0</v>
      </c>
      <c r="J1171">
        <v>0</v>
      </c>
    </row>
    <row r="1172" spans="1:10" x14ac:dyDescent="0.3">
      <c r="A1172" s="3" t="s">
        <v>1212</v>
      </c>
      <c r="B1172" s="4">
        <v>43475</v>
      </c>
      <c r="C1172">
        <v>14</v>
      </c>
      <c r="D1172" t="s">
        <v>34</v>
      </c>
      <c r="E1172" t="s">
        <v>12</v>
      </c>
      <c r="F1172" t="s">
        <v>13</v>
      </c>
      <c r="G1172" t="s">
        <v>2062</v>
      </c>
      <c r="H1172">
        <v>199</v>
      </c>
      <c r="I1172">
        <v>7</v>
      </c>
      <c r="J1172">
        <v>1393</v>
      </c>
    </row>
    <row r="1173" spans="1:10" x14ac:dyDescent="0.3">
      <c r="A1173" s="3" t="s">
        <v>1213</v>
      </c>
      <c r="B1173" s="4">
        <v>43475</v>
      </c>
      <c r="C1173">
        <v>11</v>
      </c>
      <c r="D1173" t="s">
        <v>11</v>
      </c>
      <c r="E1173" t="s">
        <v>58</v>
      </c>
      <c r="F1173" t="s">
        <v>13</v>
      </c>
      <c r="G1173" t="s">
        <v>2064</v>
      </c>
      <c r="H1173">
        <v>159</v>
      </c>
      <c r="I1173">
        <v>4</v>
      </c>
      <c r="J1173">
        <v>636</v>
      </c>
    </row>
    <row r="1174" spans="1:10" x14ac:dyDescent="0.3">
      <c r="A1174" s="3" t="s">
        <v>1214</v>
      </c>
      <c r="B1174" s="4">
        <v>43475</v>
      </c>
      <c r="C1174">
        <v>6</v>
      </c>
      <c r="D1174" t="s">
        <v>43</v>
      </c>
      <c r="E1174" t="s">
        <v>41</v>
      </c>
      <c r="F1174" t="s">
        <v>21</v>
      </c>
      <c r="G1174" t="s">
        <v>2062</v>
      </c>
      <c r="H1174">
        <v>199</v>
      </c>
      <c r="I1174">
        <v>2</v>
      </c>
      <c r="J1174">
        <v>398</v>
      </c>
    </row>
    <row r="1175" spans="1:10" x14ac:dyDescent="0.3">
      <c r="A1175" s="3" t="s">
        <v>1215</v>
      </c>
      <c r="B1175" s="4">
        <v>43476</v>
      </c>
      <c r="C1175">
        <v>11</v>
      </c>
      <c r="D1175" t="s">
        <v>11</v>
      </c>
      <c r="E1175" t="s">
        <v>12</v>
      </c>
      <c r="F1175" t="s">
        <v>13</v>
      </c>
      <c r="G1175" t="s">
        <v>2062</v>
      </c>
      <c r="H1175">
        <v>199</v>
      </c>
      <c r="I1175">
        <v>6</v>
      </c>
      <c r="J1175">
        <v>1194</v>
      </c>
    </row>
    <row r="1176" spans="1:10" x14ac:dyDescent="0.3">
      <c r="A1176" s="3" t="s">
        <v>1216</v>
      </c>
      <c r="B1176" s="4">
        <v>43477</v>
      </c>
      <c r="C1176">
        <v>16</v>
      </c>
      <c r="D1176" t="s">
        <v>27</v>
      </c>
      <c r="E1176" t="s">
        <v>32</v>
      </c>
      <c r="F1176" t="s">
        <v>25</v>
      </c>
      <c r="G1176" t="s">
        <v>2063</v>
      </c>
      <c r="H1176">
        <v>69</v>
      </c>
      <c r="I1176">
        <v>1</v>
      </c>
      <c r="J1176">
        <v>69</v>
      </c>
    </row>
    <row r="1177" spans="1:10" x14ac:dyDescent="0.3">
      <c r="A1177" s="3" t="s">
        <v>1217</v>
      </c>
      <c r="B1177" s="4">
        <v>43477</v>
      </c>
      <c r="C1177">
        <v>8</v>
      </c>
      <c r="D1177" t="s">
        <v>40</v>
      </c>
      <c r="E1177" t="s">
        <v>20</v>
      </c>
      <c r="F1177" t="s">
        <v>21</v>
      </c>
      <c r="G1177" t="s">
        <v>2063</v>
      </c>
      <c r="H1177">
        <v>69</v>
      </c>
      <c r="I1177">
        <v>1</v>
      </c>
      <c r="J1177">
        <v>69</v>
      </c>
    </row>
    <row r="1178" spans="1:10" x14ac:dyDescent="0.3">
      <c r="A1178" s="3" t="s">
        <v>1218</v>
      </c>
      <c r="B1178" s="4">
        <v>43477</v>
      </c>
      <c r="C1178">
        <v>5</v>
      </c>
      <c r="D1178" t="s">
        <v>55</v>
      </c>
      <c r="E1178" t="s">
        <v>63</v>
      </c>
      <c r="F1178" t="s">
        <v>17</v>
      </c>
      <c r="G1178" t="s">
        <v>2062</v>
      </c>
      <c r="H1178">
        <v>199</v>
      </c>
      <c r="I1178">
        <v>9</v>
      </c>
      <c r="J1178">
        <v>1791</v>
      </c>
    </row>
    <row r="1179" spans="1:10" x14ac:dyDescent="0.3">
      <c r="A1179" s="3" t="s">
        <v>1219</v>
      </c>
      <c r="B1179" s="4">
        <v>43477</v>
      </c>
      <c r="C1179">
        <v>19</v>
      </c>
      <c r="D1179" t="s">
        <v>51</v>
      </c>
      <c r="E1179" t="s">
        <v>24</v>
      </c>
      <c r="F1179" t="s">
        <v>25</v>
      </c>
      <c r="G1179" t="s">
        <v>2061</v>
      </c>
      <c r="H1179">
        <v>399</v>
      </c>
      <c r="I1179">
        <v>5</v>
      </c>
      <c r="J1179">
        <v>1995</v>
      </c>
    </row>
    <row r="1180" spans="1:10" x14ac:dyDescent="0.3">
      <c r="A1180" s="3" t="s">
        <v>1220</v>
      </c>
      <c r="B1180" s="4">
        <v>43477</v>
      </c>
      <c r="C1180">
        <v>10</v>
      </c>
      <c r="D1180" t="s">
        <v>53</v>
      </c>
      <c r="E1180" t="s">
        <v>41</v>
      </c>
      <c r="F1180" t="s">
        <v>21</v>
      </c>
      <c r="G1180" t="s">
        <v>2061</v>
      </c>
      <c r="H1180">
        <v>399</v>
      </c>
      <c r="I1180">
        <v>7</v>
      </c>
      <c r="J1180">
        <v>2793</v>
      </c>
    </row>
    <row r="1181" spans="1:10" x14ac:dyDescent="0.3">
      <c r="A1181" s="3" t="s">
        <v>1221</v>
      </c>
      <c r="B1181" s="4">
        <v>43477</v>
      </c>
      <c r="C1181">
        <v>14</v>
      </c>
      <c r="D1181" t="s">
        <v>34</v>
      </c>
      <c r="E1181" t="s">
        <v>12</v>
      </c>
      <c r="F1181" t="s">
        <v>13</v>
      </c>
      <c r="G1181" t="s">
        <v>2063</v>
      </c>
      <c r="H1181">
        <v>69</v>
      </c>
      <c r="I1181">
        <v>8</v>
      </c>
      <c r="J1181">
        <v>552</v>
      </c>
    </row>
    <row r="1182" spans="1:10" x14ac:dyDescent="0.3">
      <c r="A1182" s="3" t="s">
        <v>1222</v>
      </c>
      <c r="B1182" s="4">
        <v>43477</v>
      </c>
      <c r="C1182">
        <v>11</v>
      </c>
      <c r="D1182" t="s">
        <v>11</v>
      </c>
      <c r="E1182" t="s">
        <v>58</v>
      </c>
      <c r="F1182" t="s">
        <v>13</v>
      </c>
      <c r="G1182" t="s">
        <v>2061</v>
      </c>
      <c r="H1182">
        <v>399</v>
      </c>
      <c r="I1182">
        <v>4</v>
      </c>
      <c r="J1182">
        <v>1596</v>
      </c>
    </row>
    <row r="1183" spans="1:10" x14ac:dyDescent="0.3">
      <c r="A1183" s="3" t="s">
        <v>1223</v>
      </c>
      <c r="B1183" s="4">
        <v>43478</v>
      </c>
      <c r="C1183">
        <v>15</v>
      </c>
      <c r="D1183" t="s">
        <v>113</v>
      </c>
      <c r="E1183" t="s">
        <v>58</v>
      </c>
      <c r="F1183" t="s">
        <v>13</v>
      </c>
      <c r="G1183" t="s">
        <v>2065</v>
      </c>
      <c r="H1183">
        <v>289</v>
      </c>
      <c r="I1183">
        <v>2</v>
      </c>
      <c r="J1183">
        <v>578</v>
      </c>
    </row>
    <row r="1184" spans="1:10" x14ac:dyDescent="0.3">
      <c r="A1184" s="3" t="s">
        <v>1224</v>
      </c>
      <c r="B1184" s="4">
        <v>43478</v>
      </c>
      <c r="C1184">
        <v>3</v>
      </c>
      <c r="D1184" t="s">
        <v>38</v>
      </c>
      <c r="E1184" t="s">
        <v>63</v>
      </c>
      <c r="F1184" t="s">
        <v>17</v>
      </c>
      <c r="G1184" t="s">
        <v>2061</v>
      </c>
      <c r="H1184">
        <v>399</v>
      </c>
      <c r="I1184">
        <v>7</v>
      </c>
      <c r="J1184">
        <v>2793</v>
      </c>
    </row>
    <row r="1185" spans="1:10" x14ac:dyDescent="0.3">
      <c r="A1185" s="3" t="s">
        <v>1225</v>
      </c>
      <c r="B1185" s="4">
        <v>43478</v>
      </c>
      <c r="C1185">
        <v>15</v>
      </c>
      <c r="D1185" t="s">
        <v>113</v>
      </c>
      <c r="E1185" t="s">
        <v>58</v>
      </c>
      <c r="F1185" t="s">
        <v>13</v>
      </c>
      <c r="G1185" t="s">
        <v>2062</v>
      </c>
      <c r="H1185">
        <v>199</v>
      </c>
      <c r="I1185">
        <v>3</v>
      </c>
      <c r="J1185">
        <v>597</v>
      </c>
    </row>
    <row r="1186" spans="1:10" x14ac:dyDescent="0.3">
      <c r="A1186" s="3" t="s">
        <v>1226</v>
      </c>
      <c r="B1186" s="4">
        <v>43478</v>
      </c>
      <c r="C1186">
        <v>13</v>
      </c>
      <c r="D1186" t="s">
        <v>29</v>
      </c>
      <c r="E1186" t="s">
        <v>12</v>
      </c>
      <c r="F1186" t="s">
        <v>13</v>
      </c>
      <c r="G1186" t="s">
        <v>2064</v>
      </c>
      <c r="H1186">
        <v>159</v>
      </c>
      <c r="I1186">
        <v>0</v>
      </c>
      <c r="J1186">
        <v>0</v>
      </c>
    </row>
    <row r="1187" spans="1:10" x14ac:dyDescent="0.3">
      <c r="A1187" s="3" t="s">
        <v>1227</v>
      </c>
      <c r="B1187" s="4">
        <v>43478</v>
      </c>
      <c r="C1187">
        <v>3</v>
      </c>
      <c r="D1187" t="s">
        <v>38</v>
      </c>
      <c r="E1187" t="s">
        <v>63</v>
      </c>
      <c r="F1187" t="s">
        <v>17</v>
      </c>
      <c r="G1187" t="s">
        <v>2064</v>
      </c>
      <c r="H1187">
        <v>159</v>
      </c>
      <c r="I1187">
        <v>4</v>
      </c>
      <c r="J1187">
        <v>636</v>
      </c>
    </row>
    <row r="1188" spans="1:10" x14ac:dyDescent="0.3">
      <c r="A1188" s="3" t="s">
        <v>1228</v>
      </c>
      <c r="B1188" s="4">
        <v>43478</v>
      </c>
      <c r="C1188">
        <v>4</v>
      </c>
      <c r="D1188" t="s">
        <v>46</v>
      </c>
      <c r="E1188" t="s">
        <v>63</v>
      </c>
      <c r="F1188" t="s">
        <v>17</v>
      </c>
      <c r="G1188" t="s">
        <v>2061</v>
      </c>
      <c r="H1188">
        <v>399</v>
      </c>
      <c r="I1188">
        <v>2</v>
      </c>
      <c r="J1188">
        <v>798</v>
      </c>
    </row>
    <row r="1189" spans="1:10" x14ac:dyDescent="0.3">
      <c r="A1189" s="3" t="s">
        <v>1229</v>
      </c>
      <c r="B1189" s="4">
        <v>43478</v>
      </c>
      <c r="C1189">
        <v>8</v>
      </c>
      <c r="D1189" t="s">
        <v>40</v>
      </c>
      <c r="E1189" t="s">
        <v>20</v>
      </c>
      <c r="F1189" t="s">
        <v>21</v>
      </c>
      <c r="G1189" t="s">
        <v>2064</v>
      </c>
      <c r="H1189">
        <v>159</v>
      </c>
      <c r="I1189">
        <v>6</v>
      </c>
      <c r="J1189">
        <v>954</v>
      </c>
    </row>
    <row r="1190" spans="1:10" x14ac:dyDescent="0.3">
      <c r="A1190" s="3" t="s">
        <v>1230</v>
      </c>
      <c r="B1190" s="4">
        <v>43478</v>
      </c>
      <c r="C1190">
        <v>12</v>
      </c>
      <c r="D1190" t="s">
        <v>61</v>
      </c>
      <c r="E1190" t="s">
        <v>12</v>
      </c>
      <c r="F1190" t="s">
        <v>13</v>
      </c>
      <c r="G1190" t="s">
        <v>2063</v>
      </c>
      <c r="H1190">
        <v>69</v>
      </c>
      <c r="I1190">
        <v>4</v>
      </c>
      <c r="J1190">
        <v>276</v>
      </c>
    </row>
    <row r="1191" spans="1:10" x14ac:dyDescent="0.3">
      <c r="A1191" s="3" t="s">
        <v>1231</v>
      </c>
      <c r="B1191" s="4">
        <v>43478</v>
      </c>
      <c r="C1191">
        <v>2</v>
      </c>
      <c r="D1191" t="s">
        <v>101</v>
      </c>
      <c r="E1191" t="s">
        <v>16</v>
      </c>
      <c r="F1191" t="s">
        <v>17</v>
      </c>
      <c r="G1191" t="s">
        <v>2061</v>
      </c>
      <c r="H1191">
        <v>399</v>
      </c>
      <c r="I1191">
        <v>4</v>
      </c>
      <c r="J1191">
        <v>1596</v>
      </c>
    </row>
    <row r="1192" spans="1:10" x14ac:dyDescent="0.3">
      <c r="A1192" s="3" t="s">
        <v>1232</v>
      </c>
      <c r="B1192" s="4">
        <v>43478</v>
      </c>
      <c r="C1192">
        <v>18</v>
      </c>
      <c r="D1192" t="s">
        <v>23</v>
      </c>
      <c r="E1192" t="s">
        <v>32</v>
      </c>
      <c r="F1192" t="s">
        <v>25</v>
      </c>
      <c r="G1192" t="s">
        <v>2061</v>
      </c>
      <c r="H1192">
        <v>399</v>
      </c>
      <c r="I1192">
        <v>1</v>
      </c>
      <c r="J1192">
        <v>399</v>
      </c>
    </row>
    <row r="1193" spans="1:10" x14ac:dyDescent="0.3">
      <c r="A1193" s="3" t="s">
        <v>1233</v>
      </c>
      <c r="B1193" s="4">
        <v>43479</v>
      </c>
      <c r="C1193">
        <v>10</v>
      </c>
      <c r="D1193" t="s">
        <v>53</v>
      </c>
      <c r="E1193" t="s">
        <v>41</v>
      </c>
      <c r="F1193" t="s">
        <v>21</v>
      </c>
      <c r="G1193" t="s">
        <v>2064</v>
      </c>
      <c r="H1193">
        <v>159</v>
      </c>
      <c r="I1193">
        <v>3</v>
      </c>
      <c r="J1193">
        <v>477</v>
      </c>
    </row>
    <row r="1194" spans="1:10" x14ac:dyDescent="0.3">
      <c r="A1194" s="3" t="s">
        <v>1234</v>
      </c>
      <c r="B1194" s="4">
        <v>43479</v>
      </c>
      <c r="C1194">
        <v>3</v>
      </c>
      <c r="D1194" t="s">
        <v>38</v>
      </c>
      <c r="E1194" t="s">
        <v>63</v>
      </c>
      <c r="F1194" t="s">
        <v>17</v>
      </c>
      <c r="G1194" t="s">
        <v>2063</v>
      </c>
      <c r="H1194">
        <v>69</v>
      </c>
      <c r="I1194">
        <v>0</v>
      </c>
      <c r="J1194">
        <v>0</v>
      </c>
    </row>
    <row r="1195" spans="1:10" x14ac:dyDescent="0.3">
      <c r="A1195" s="3" t="s">
        <v>1235</v>
      </c>
      <c r="B1195" s="4">
        <v>43479</v>
      </c>
      <c r="C1195">
        <v>12</v>
      </c>
      <c r="D1195" t="s">
        <v>61</v>
      </c>
      <c r="E1195" t="s">
        <v>58</v>
      </c>
      <c r="F1195" t="s">
        <v>13</v>
      </c>
      <c r="G1195" t="s">
        <v>2065</v>
      </c>
      <c r="H1195">
        <v>289</v>
      </c>
      <c r="I1195">
        <v>7</v>
      </c>
      <c r="J1195">
        <v>2023</v>
      </c>
    </row>
    <row r="1196" spans="1:10" x14ac:dyDescent="0.3">
      <c r="A1196" s="3" t="s">
        <v>1236</v>
      </c>
      <c r="B1196" s="4">
        <v>43479</v>
      </c>
      <c r="C1196">
        <v>19</v>
      </c>
      <c r="D1196" t="s">
        <v>51</v>
      </c>
      <c r="E1196" t="s">
        <v>24</v>
      </c>
      <c r="F1196" t="s">
        <v>25</v>
      </c>
      <c r="G1196" t="s">
        <v>2061</v>
      </c>
      <c r="H1196">
        <v>399</v>
      </c>
      <c r="I1196">
        <v>8</v>
      </c>
      <c r="J1196">
        <v>3192</v>
      </c>
    </row>
    <row r="1197" spans="1:10" x14ac:dyDescent="0.3">
      <c r="A1197" s="3" t="s">
        <v>1237</v>
      </c>
      <c r="B1197" s="4">
        <v>43480</v>
      </c>
      <c r="C1197">
        <v>16</v>
      </c>
      <c r="D1197" t="s">
        <v>27</v>
      </c>
      <c r="E1197" t="s">
        <v>32</v>
      </c>
      <c r="F1197" t="s">
        <v>25</v>
      </c>
      <c r="G1197" t="s">
        <v>2065</v>
      </c>
      <c r="H1197">
        <v>289</v>
      </c>
      <c r="I1197">
        <v>9</v>
      </c>
      <c r="J1197">
        <v>2601</v>
      </c>
    </row>
    <row r="1198" spans="1:10" x14ac:dyDescent="0.3">
      <c r="A1198" s="3" t="s">
        <v>1238</v>
      </c>
      <c r="B1198" s="4">
        <v>43481</v>
      </c>
      <c r="C1198">
        <v>6</v>
      </c>
      <c r="D1198" t="s">
        <v>43</v>
      </c>
      <c r="E1198" t="s">
        <v>20</v>
      </c>
      <c r="F1198" t="s">
        <v>21</v>
      </c>
      <c r="G1198" t="s">
        <v>2062</v>
      </c>
      <c r="H1198">
        <v>199</v>
      </c>
      <c r="I1198">
        <v>2</v>
      </c>
      <c r="J1198">
        <v>398</v>
      </c>
    </row>
    <row r="1199" spans="1:10" x14ac:dyDescent="0.3">
      <c r="A1199" s="3" t="s">
        <v>1239</v>
      </c>
      <c r="B1199" s="4">
        <v>43481</v>
      </c>
      <c r="C1199">
        <v>16</v>
      </c>
      <c r="D1199" t="s">
        <v>27</v>
      </c>
      <c r="E1199" t="s">
        <v>32</v>
      </c>
      <c r="F1199" t="s">
        <v>25</v>
      </c>
      <c r="G1199" t="s">
        <v>2063</v>
      </c>
      <c r="H1199">
        <v>69</v>
      </c>
      <c r="I1199">
        <v>9</v>
      </c>
      <c r="J1199">
        <v>621</v>
      </c>
    </row>
    <row r="1200" spans="1:10" x14ac:dyDescent="0.3">
      <c r="A1200" s="3" t="s">
        <v>1240</v>
      </c>
      <c r="B1200" s="4">
        <v>43481</v>
      </c>
      <c r="C1200">
        <v>16</v>
      </c>
      <c r="D1200" t="s">
        <v>27</v>
      </c>
      <c r="E1200" t="s">
        <v>32</v>
      </c>
      <c r="F1200" t="s">
        <v>25</v>
      </c>
      <c r="G1200" t="s">
        <v>2063</v>
      </c>
      <c r="H1200">
        <v>69</v>
      </c>
      <c r="I1200">
        <v>5</v>
      </c>
      <c r="J1200">
        <v>345</v>
      </c>
    </row>
    <row r="1201" spans="1:10" x14ac:dyDescent="0.3">
      <c r="A1201" s="3" t="s">
        <v>1241</v>
      </c>
      <c r="B1201" s="4">
        <v>43481</v>
      </c>
      <c r="C1201">
        <v>16</v>
      </c>
      <c r="D1201" t="s">
        <v>27</v>
      </c>
      <c r="E1201" t="s">
        <v>24</v>
      </c>
      <c r="F1201" t="s">
        <v>25</v>
      </c>
      <c r="G1201" t="s">
        <v>2063</v>
      </c>
      <c r="H1201">
        <v>69</v>
      </c>
      <c r="I1201">
        <v>2</v>
      </c>
      <c r="J1201">
        <v>138</v>
      </c>
    </row>
    <row r="1202" spans="1:10" x14ac:dyDescent="0.3">
      <c r="A1202" s="3" t="s">
        <v>1242</v>
      </c>
      <c r="B1202" s="4">
        <v>43482</v>
      </c>
      <c r="C1202">
        <v>16</v>
      </c>
      <c r="D1202" t="s">
        <v>27</v>
      </c>
      <c r="E1202" t="s">
        <v>24</v>
      </c>
      <c r="F1202" t="s">
        <v>25</v>
      </c>
      <c r="G1202" t="s">
        <v>2063</v>
      </c>
      <c r="H1202">
        <v>69</v>
      </c>
      <c r="I1202">
        <v>1</v>
      </c>
      <c r="J1202">
        <v>69</v>
      </c>
    </row>
    <row r="1203" spans="1:10" x14ac:dyDescent="0.3">
      <c r="A1203" s="3" t="s">
        <v>1243</v>
      </c>
      <c r="B1203" s="4">
        <v>43482</v>
      </c>
      <c r="C1203">
        <v>18</v>
      </c>
      <c r="D1203" t="s">
        <v>23</v>
      </c>
      <c r="E1203" t="s">
        <v>32</v>
      </c>
      <c r="F1203" t="s">
        <v>25</v>
      </c>
      <c r="G1203" t="s">
        <v>2065</v>
      </c>
      <c r="H1203">
        <v>289</v>
      </c>
      <c r="I1203">
        <v>2</v>
      </c>
      <c r="J1203">
        <v>578</v>
      </c>
    </row>
    <row r="1204" spans="1:10" x14ac:dyDescent="0.3">
      <c r="A1204" s="3" t="s">
        <v>1244</v>
      </c>
      <c r="B1204" s="4">
        <v>43482</v>
      </c>
      <c r="C1204">
        <v>14</v>
      </c>
      <c r="D1204" t="s">
        <v>34</v>
      </c>
      <c r="E1204" t="s">
        <v>12</v>
      </c>
      <c r="F1204" t="s">
        <v>13</v>
      </c>
      <c r="G1204" t="s">
        <v>2061</v>
      </c>
      <c r="H1204">
        <v>399</v>
      </c>
      <c r="I1204">
        <v>2</v>
      </c>
      <c r="J1204">
        <v>798</v>
      </c>
    </row>
    <row r="1205" spans="1:10" x14ac:dyDescent="0.3">
      <c r="A1205" s="3" t="s">
        <v>1245</v>
      </c>
      <c r="B1205" s="4">
        <v>43482</v>
      </c>
      <c r="C1205">
        <v>5</v>
      </c>
      <c r="D1205" t="s">
        <v>55</v>
      </c>
      <c r="E1205" t="s">
        <v>16</v>
      </c>
      <c r="F1205" t="s">
        <v>17</v>
      </c>
      <c r="G1205" t="s">
        <v>2063</v>
      </c>
      <c r="H1205">
        <v>69</v>
      </c>
      <c r="I1205">
        <v>3</v>
      </c>
      <c r="J1205">
        <v>207</v>
      </c>
    </row>
    <row r="1206" spans="1:10" x14ac:dyDescent="0.3">
      <c r="A1206" s="3" t="s">
        <v>1246</v>
      </c>
      <c r="B1206" s="4">
        <v>43482</v>
      </c>
      <c r="C1206">
        <v>7</v>
      </c>
      <c r="D1206" t="s">
        <v>83</v>
      </c>
      <c r="E1206" t="s">
        <v>20</v>
      </c>
      <c r="F1206" t="s">
        <v>21</v>
      </c>
      <c r="G1206" t="s">
        <v>2065</v>
      </c>
      <c r="H1206">
        <v>289</v>
      </c>
      <c r="I1206">
        <v>5</v>
      </c>
      <c r="J1206">
        <v>1445</v>
      </c>
    </row>
    <row r="1207" spans="1:10" x14ac:dyDescent="0.3">
      <c r="A1207" s="3" t="s">
        <v>1247</v>
      </c>
      <c r="B1207" s="4">
        <v>43482</v>
      </c>
      <c r="C1207">
        <v>17</v>
      </c>
      <c r="D1207" t="s">
        <v>31</v>
      </c>
      <c r="E1207" t="s">
        <v>24</v>
      </c>
      <c r="F1207" t="s">
        <v>25</v>
      </c>
      <c r="G1207" t="s">
        <v>2063</v>
      </c>
      <c r="H1207">
        <v>69</v>
      </c>
      <c r="I1207">
        <v>6</v>
      </c>
      <c r="J1207">
        <v>414</v>
      </c>
    </row>
    <row r="1208" spans="1:10" x14ac:dyDescent="0.3">
      <c r="A1208" s="3" t="s">
        <v>1248</v>
      </c>
      <c r="B1208" s="4">
        <v>43482</v>
      </c>
      <c r="C1208">
        <v>10</v>
      </c>
      <c r="D1208" t="s">
        <v>53</v>
      </c>
      <c r="E1208" t="s">
        <v>41</v>
      </c>
      <c r="F1208" t="s">
        <v>21</v>
      </c>
      <c r="G1208" t="s">
        <v>2064</v>
      </c>
      <c r="H1208">
        <v>159</v>
      </c>
      <c r="I1208">
        <v>3</v>
      </c>
      <c r="J1208">
        <v>477</v>
      </c>
    </row>
    <row r="1209" spans="1:10" x14ac:dyDescent="0.3">
      <c r="A1209" s="3" t="s">
        <v>1249</v>
      </c>
      <c r="B1209" s="4">
        <v>43483</v>
      </c>
      <c r="C1209">
        <v>7</v>
      </c>
      <c r="D1209" t="s">
        <v>83</v>
      </c>
      <c r="E1209" t="s">
        <v>20</v>
      </c>
      <c r="F1209" t="s">
        <v>21</v>
      </c>
      <c r="G1209" t="s">
        <v>2061</v>
      </c>
      <c r="H1209">
        <v>399</v>
      </c>
      <c r="I1209">
        <v>6</v>
      </c>
      <c r="J1209">
        <v>2394</v>
      </c>
    </row>
    <row r="1210" spans="1:10" x14ac:dyDescent="0.3">
      <c r="A1210" s="3" t="s">
        <v>1250</v>
      </c>
      <c r="B1210" s="4">
        <v>43483</v>
      </c>
      <c r="C1210">
        <v>12</v>
      </c>
      <c r="D1210" t="s">
        <v>61</v>
      </c>
      <c r="E1210" t="s">
        <v>58</v>
      </c>
      <c r="F1210" t="s">
        <v>13</v>
      </c>
      <c r="G1210" t="s">
        <v>2061</v>
      </c>
      <c r="H1210">
        <v>399</v>
      </c>
      <c r="I1210">
        <v>3</v>
      </c>
      <c r="J1210">
        <v>1197</v>
      </c>
    </row>
    <row r="1211" spans="1:10" x14ac:dyDescent="0.3">
      <c r="A1211" s="3" t="s">
        <v>1251</v>
      </c>
      <c r="B1211" s="4">
        <v>43483</v>
      </c>
      <c r="C1211">
        <v>11</v>
      </c>
      <c r="D1211" t="s">
        <v>11</v>
      </c>
      <c r="E1211" t="s">
        <v>58</v>
      </c>
      <c r="F1211" t="s">
        <v>13</v>
      </c>
      <c r="G1211" t="s">
        <v>2062</v>
      </c>
      <c r="H1211">
        <v>199</v>
      </c>
      <c r="I1211">
        <v>7</v>
      </c>
      <c r="J1211">
        <v>1393</v>
      </c>
    </row>
    <row r="1212" spans="1:10" x14ac:dyDescent="0.3">
      <c r="A1212" s="3" t="s">
        <v>1252</v>
      </c>
      <c r="B1212" s="4">
        <v>43484</v>
      </c>
      <c r="C1212">
        <v>9</v>
      </c>
      <c r="D1212" t="s">
        <v>19</v>
      </c>
      <c r="E1212" t="s">
        <v>41</v>
      </c>
      <c r="F1212" t="s">
        <v>21</v>
      </c>
      <c r="G1212" t="s">
        <v>2064</v>
      </c>
      <c r="H1212">
        <v>159</v>
      </c>
      <c r="I1212">
        <v>7</v>
      </c>
      <c r="J1212">
        <v>1113</v>
      </c>
    </row>
    <row r="1213" spans="1:10" x14ac:dyDescent="0.3">
      <c r="A1213" s="3" t="s">
        <v>1253</v>
      </c>
      <c r="B1213" s="4">
        <v>43485</v>
      </c>
      <c r="C1213">
        <v>14</v>
      </c>
      <c r="D1213" t="s">
        <v>34</v>
      </c>
      <c r="E1213" t="s">
        <v>12</v>
      </c>
      <c r="F1213" t="s">
        <v>13</v>
      </c>
      <c r="G1213" t="s">
        <v>2064</v>
      </c>
      <c r="H1213">
        <v>159</v>
      </c>
      <c r="I1213">
        <v>1</v>
      </c>
      <c r="J1213">
        <v>159</v>
      </c>
    </row>
    <row r="1214" spans="1:10" x14ac:dyDescent="0.3">
      <c r="A1214" s="3" t="s">
        <v>1254</v>
      </c>
      <c r="B1214" s="4">
        <v>43485</v>
      </c>
      <c r="C1214">
        <v>16</v>
      </c>
      <c r="D1214" t="s">
        <v>27</v>
      </c>
      <c r="E1214" t="s">
        <v>24</v>
      </c>
      <c r="F1214" t="s">
        <v>25</v>
      </c>
      <c r="G1214" t="s">
        <v>2063</v>
      </c>
      <c r="H1214">
        <v>69</v>
      </c>
      <c r="I1214">
        <v>2</v>
      </c>
      <c r="J1214">
        <v>138</v>
      </c>
    </row>
    <row r="1215" spans="1:10" x14ac:dyDescent="0.3">
      <c r="A1215" s="3" t="s">
        <v>1255</v>
      </c>
      <c r="B1215" s="4">
        <v>43486</v>
      </c>
      <c r="C1215">
        <v>8</v>
      </c>
      <c r="D1215" t="s">
        <v>40</v>
      </c>
      <c r="E1215" t="s">
        <v>41</v>
      </c>
      <c r="F1215" t="s">
        <v>21</v>
      </c>
      <c r="G1215" t="s">
        <v>2065</v>
      </c>
      <c r="H1215">
        <v>289</v>
      </c>
      <c r="I1215">
        <v>4</v>
      </c>
      <c r="J1215">
        <v>1156</v>
      </c>
    </row>
    <row r="1216" spans="1:10" x14ac:dyDescent="0.3">
      <c r="A1216" s="3" t="s">
        <v>1256</v>
      </c>
      <c r="B1216" s="4">
        <v>43486</v>
      </c>
      <c r="C1216">
        <v>4</v>
      </c>
      <c r="D1216" t="s">
        <v>46</v>
      </c>
      <c r="E1216" t="s">
        <v>16</v>
      </c>
      <c r="F1216" t="s">
        <v>17</v>
      </c>
      <c r="G1216" t="s">
        <v>2063</v>
      </c>
      <c r="H1216">
        <v>69</v>
      </c>
      <c r="I1216">
        <v>6</v>
      </c>
      <c r="J1216">
        <v>414</v>
      </c>
    </row>
    <row r="1217" spans="1:10" x14ac:dyDescent="0.3">
      <c r="A1217" s="3" t="s">
        <v>1257</v>
      </c>
      <c r="B1217" s="4">
        <v>43486</v>
      </c>
      <c r="C1217">
        <v>10</v>
      </c>
      <c r="D1217" t="s">
        <v>53</v>
      </c>
      <c r="E1217" t="s">
        <v>41</v>
      </c>
      <c r="F1217" t="s">
        <v>21</v>
      </c>
      <c r="G1217" t="s">
        <v>2064</v>
      </c>
      <c r="H1217">
        <v>159</v>
      </c>
      <c r="I1217">
        <v>1</v>
      </c>
      <c r="J1217">
        <v>159</v>
      </c>
    </row>
    <row r="1218" spans="1:10" x14ac:dyDescent="0.3">
      <c r="A1218" s="3" t="s">
        <v>1258</v>
      </c>
      <c r="B1218" s="4">
        <v>43486</v>
      </c>
      <c r="C1218">
        <v>4</v>
      </c>
      <c r="D1218" t="s">
        <v>46</v>
      </c>
      <c r="E1218" t="s">
        <v>63</v>
      </c>
      <c r="F1218" t="s">
        <v>17</v>
      </c>
      <c r="G1218" t="s">
        <v>2064</v>
      </c>
      <c r="H1218">
        <v>159</v>
      </c>
      <c r="I1218">
        <v>4</v>
      </c>
      <c r="J1218">
        <v>636</v>
      </c>
    </row>
    <row r="1219" spans="1:10" x14ac:dyDescent="0.3">
      <c r="A1219" s="3" t="s">
        <v>1259</v>
      </c>
      <c r="B1219" s="4">
        <v>43487</v>
      </c>
      <c r="C1219">
        <v>12</v>
      </c>
      <c r="D1219" t="s">
        <v>61</v>
      </c>
      <c r="E1219" t="s">
        <v>12</v>
      </c>
      <c r="F1219" t="s">
        <v>13</v>
      </c>
      <c r="G1219" t="s">
        <v>2063</v>
      </c>
      <c r="H1219">
        <v>69</v>
      </c>
      <c r="I1219">
        <v>7</v>
      </c>
      <c r="J1219">
        <v>483</v>
      </c>
    </row>
    <row r="1220" spans="1:10" x14ac:dyDescent="0.3">
      <c r="A1220" s="3" t="s">
        <v>1260</v>
      </c>
      <c r="B1220" s="4">
        <v>43487</v>
      </c>
      <c r="C1220">
        <v>2</v>
      </c>
      <c r="D1220" t="s">
        <v>101</v>
      </c>
      <c r="E1220" t="s">
        <v>63</v>
      </c>
      <c r="F1220" t="s">
        <v>17</v>
      </c>
      <c r="G1220" t="s">
        <v>2065</v>
      </c>
      <c r="H1220">
        <v>289</v>
      </c>
      <c r="I1220">
        <v>5</v>
      </c>
      <c r="J1220">
        <v>1445</v>
      </c>
    </row>
    <row r="1221" spans="1:10" x14ac:dyDescent="0.3">
      <c r="A1221" s="3" t="s">
        <v>1261</v>
      </c>
      <c r="B1221" s="4">
        <v>43487</v>
      </c>
      <c r="C1221">
        <v>7</v>
      </c>
      <c r="D1221" t="s">
        <v>83</v>
      </c>
      <c r="E1221" t="s">
        <v>20</v>
      </c>
      <c r="F1221" t="s">
        <v>21</v>
      </c>
      <c r="G1221" t="s">
        <v>2065</v>
      </c>
      <c r="H1221">
        <v>289</v>
      </c>
      <c r="I1221">
        <v>7</v>
      </c>
      <c r="J1221">
        <v>2023</v>
      </c>
    </row>
    <row r="1222" spans="1:10" x14ac:dyDescent="0.3">
      <c r="A1222" s="3" t="s">
        <v>1262</v>
      </c>
      <c r="B1222" s="4">
        <v>43488</v>
      </c>
      <c r="C1222">
        <v>10</v>
      </c>
      <c r="D1222" t="s">
        <v>53</v>
      </c>
      <c r="E1222" t="s">
        <v>41</v>
      </c>
      <c r="F1222" t="s">
        <v>21</v>
      </c>
      <c r="G1222" t="s">
        <v>2064</v>
      </c>
      <c r="H1222">
        <v>159</v>
      </c>
      <c r="I1222">
        <v>6</v>
      </c>
      <c r="J1222">
        <v>954</v>
      </c>
    </row>
    <row r="1223" spans="1:10" x14ac:dyDescent="0.3">
      <c r="A1223" s="3" t="s">
        <v>1263</v>
      </c>
      <c r="B1223" s="4">
        <v>43489</v>
      </c>
      <c r="C1223">
        <v>8</v>
      </c>
      <c r="D1223" t="s">
        <v>40</v>
      </c>
      <c r="E1223" t="s">
        <v>20</v>
      </c>
      <c r="F1223" t="s">
        <v>21</v>
      </c>
      <c r="G1223" t="s">
        <v>2064</v>
      </c>
      <c r="H1223">
        <v>159</v>
      </c>
      <c r="I1223">
        <v>4</v>
      </c>
      <c r="J1223">
        <v>636</v>
      </c>
    </row>
    <row r="1224" spans="1:10" x14ac:dyDescent="0.3">
      <c r="A1224" s="3" t="s">
        <v>1264</v>
      </c>
      <c r="B1224" s="4">
        <v>43490</v>
      </c>
      <c r="C1224">
        <v>18</v>
      </c>
      <c r="D1224" t="s">
        <v>23</v>
      </c>
      <c r="E1224" t="s">
        <v>32</v>
      </c>
      <c r="F1224" t="s">
        <v>25</v>
      </c>
      <c r="G1224" t="s">
        <v>2061</v>
      </c>
      <c r="H1224">
        <v>399</v>
      </c>
      <c r="I1224">
        <v>9</v>
      </c>
      <c r="J1224">
        <v>3591</v>
      </c>
    </row>
    <row r="1225" spans="1:10" x14ac:dyDescent="0.3">
      <c r="A1225" s="3" t="s">
        <v>1265</v>
      </c>
      <c r="B1225" s="4">
        <v>43491</v>
      </c>
      <c r="C1225">
        <v>4</v>
      </c>
      <c r="D1225" t="s">
        <v>46</v>
      </c>
      <c r="E1225" t="s">
        <v>16</v>
      </c>
      <c r="F1225" t="s">
        <v>17</v>
      </c>
      <c r="G1225" t="s">
        <v>2062</v>
      </c>
      <c r="H1225">
        <v>199</v>
      </c>
      <c r="I1225">
        <v>5</v>
      </c>
      <c r="J1225">
        <v>995</v>
      </c>
    </row>
    <row r="1226" spans="1:10" x14ac:dyDescent="0.3">
      <c r="A1226" s="3" t="s">
        <v>1266</v>
      </c>
      <c r="B1226" s="4">
        <v>43491</v>
      </c>
      <c r="C1226">
        <v>7</v>
      </c>
      <c r="D1226" t="s">
        <v>83</v>
      </c>
      <c r="E1226" t="s">
        <v>41</v>
      </c>
      <c r="F1226" t="s">
        <v>21</v>
      </c>
      <c r="G1226" t="s">
        <v>2061</v>
      </c>
      <c r="H1226">
        <v>399</v>
      </c>
      <c r="I1226">
        <v>8</v>
      </c>
      <c r="J1226">
        <v>3192</v>
      </c>
    </row>
    <row r="1227" spans="1:10" x14ac:dyDescent="0.3">
      <c r="A1227" s="3" t="s">
        <v>1267</v>
      </c>
      <c r="B1227" s="4">
        <v>43491</v>
      </c>
      <c r="C1227">
        <v>1</v>
      </c>
      <c r="D1227" t="s">
        <v>15</v>
      </c>
      <c r="E1227" t="s">
        <v>63</v>
      </c>
      <c r="F1227" t="s">
        <v>17</v>
      </c>
      <c r="G1227" t="s">
        <v>2061</v>
      </c>
      <c r="H1227">
        <v>399</v>
      </c>
      <c r="I1227">
        <v>4</v>
      </c>
      <c r="J1227">
        <v>1596</v>
      </c>
    </row>
    <row r="1228" spans="1:10" x14ac:dyDescent="0.3">
      <c r="A1228" s="3" t="s">
        <v>1268</v>
      </c>
      <c r="B1228" s="4">
        <v>43491</v>
      </c>
      <c r="C1228">
        <v>10</v>
      </c>
      <c r="D1228" t="s">
        <v>53</v>
      </c>
      <c r="E1228" t="s">
        <v>20</v>
      </c>
      <c r="F1228" t="s">
        <v>21</v>
      </c>
      <c r="G1228" t="s">
        <v>2061</v>
      </c>
      <c r="H1228">
        <v>399</v>
      </c>
      <c r="I1228">
        <v>4</v>
      </c>
      <c r="J1228">
        <v>1596</v>
      </c>
    </row>
    <row r="1229" spans="1:10" x14ac:dyDescent="0.3">
      <c r="A1229" s="3" t="s">
        <v>1269</v>
      </c>
      <c r="B1229" s="4">
        <v>43492</v>
      </c>
      <c r="C1229">
        <v>17</v>
      </c>
      <c r="D1229" t="s">
        <v>31</v>
      </c>
      <c r="E1229" t="s">
        <v>24</v>
      </c>
      <c r="F1229" t="s">
        <v>25</v>
      </c>
      <c r="G1229" t="s">
        <v>2065</v>
      </c>
      <c r="H1229">
        <v>289</v>
      </c>
      <c r="I1229">
        <v>2</v>
      </c>
      <c r="J1229">
        <v>578</v>
      </c>
    </row>
    <row r="1230" spans="1:10" x14ac:dyDescent="0.3">
      <c r="A1230" s="3" t="s">
        <v>1270</v>
      </c>
      <c r="B1230" s="4">
        <v>43493</v>
      </c>
      <c r="C1230">
        <v>12</v>
      </c>
      <c r="D1230" t="s">
        <v>61</v>
      </c>
      <c r="E1230" t="s">
        <v>58</v>
      </c>
      <c r="F1230" t="s">
        <v>13</v>
      </c>
      <c r="G1230" t="s">
        <v>2062</v>
      </c>
      <c r="H1230">
        <v>199</v>
      </c>
      <c r="I1230">
        <v>4</v>
      </c>
      <c r="J1230">
        <v>796</v>
      </c>
    </row>
    <row r="1231" spans="1:10" x14ac:dyDescent="0.3">
      <c r="A1231" s="3" t="s">
        <v>1271</v>
      </c>
      <c r="B1231" s="4">
        <v>43493</v>
      </c>
      <c r="C1231">
        <v>3</v>
      </c>
      <c r="D1231" t="s">
        <v>38</v>
      </c>
      <c r="E1231" t="s">
        <v>16</v>
      </c>
      <c r="F1231" t="s">
        <v>17</v>
      </c>
      <c r="G1231" t="s">
        <v>2061</v>
      </c>
      <c r="H1231">
        <v>399</v>
      </c>
      <c r="I1231">
        <v>5</v>
      </c>
      <c r="J1231">
        <v>1995</v>
      </c>
    </row>
    <row r="1232" spans="1:10" x14ac:dyDescent="0.3">
      <c r="A1232" s="3" t="s">
        <v>1272</v>
      </c>
      <c r="B1232" s="4">
        <v>43493</v>
      </c>
      <c r="C1232">
        <v>2</v>
      </c>
      <c r="D1232" t="s">
        <v>101</v>
      </c>
      <c r="E1232" t="s">
        <v>63</v>
      </c>
      <c r="F1232" t="s">
        <v>17</v>
      </c>
      <c r="G1232" t="s">
        <v>2063</v>
      </c>
      <c r="H1232">
        <v>69</v>
      </c>
      <c r="I1232">
        <v>3</v>
      </c>
      <c r="J1232">
        <v>207</v>
      </c>
    </row>
    <row r="1233" spans="1:10" x14ac:dyDescent="0.3">
      <c r="A1233" s="3" t="s">
        <v>1273</v>
      </c>
      <c r="B1233" s="4">
        <v>43493</v>
      </c>
      <c r="C1233">
        <v>4</v>
      </c>
      <c r="D1233" t="s">
        <v>46</v>
      </c>
      <c r="E1233" t="s">
        <v>16</v>
      </c>
      <c r="F1233" t="s">
        <v>17</v>
      </c>
      <c r="G1233" t="s">
        <v>2064</v>
      </c>
      <c r="H1233">
        <v>159</v>
      </c>
      <c r="I1233">
        <v>7</v>
      </c>
      <c r="J1233">
        <v>1113</v>
      </c>
    </row>
    <row r="1234" spans="1:10" x14ac:dyDescent="0.3">
      <c r="A1234" s="3" t="s">
        <v>1274</v>
      </c>
      <c r="B1234" s="4">
        <v>43493</v>
      </c>
      <c r="C1234">
        <v>5</v>
      </c>
      <c r="D1234" t="s">
        <v>55</v>
      </c>
      <c r="E1234" t="s">
        <v>16</v>
      </c>
      <c r="F1234" t="s">
        <v>17</v>
      </c>
      <c r="G1234" t="s">
        <v>2063</v>
      </c>
      <c r="H1234">
        <v>69</v>
      </c>
      <c r="I1234">
        <v>2</v>
      </c>
      <c r="J1234">
        <v>138</v>
      </c>
    </row>
    <row r="1235" spans="1:10" x14ac:dyDescent="0.3">
      <c r="A1235" s="3" t="s">
        <v>1275</v>
      </c>
      <c r="B1235" s="4">
        <v>43494</v>
      </c>
      <c r="C1235">
        <v>9</v>
      </c>
      <c r="D1235" t="s">
        <v>19</v>
      </c>
      <c r="E1235" t="s">
        <v>41</v>
      </c>
      <c r="F1235" t="s">
        <v>21</v>
      </c>
      <c r="G1235" t="s">
        <v>2064</v>
      </c>
      <c r="H1235">
        <v>159</v>
      </c>
      <c r="I1235">
        <v>3</v>
      </c>
      <c r="J1235">
        <v>477</v>
      </c>
    </row>
    <row r="1236" spans="1:10" x14ac:dyDescent="0.3">
      <c r="A1236" s="3" t="s">
        <v>1276</v>
      </c>
      <c r="B1236" s="4">
        <v>43494</v>
      </c>
      <c r="C1236">
        <v>9</v>
      </c>
      <c r="D1236" t="s">
        <v>19</v>
      </c>
      <c r="E1236" t="s">
        <v>41</v>
      </c>
      <c r="F1236" t="s">
        <v>21</v>
      </c>
      <c r="G1236" t="s">
        <v>2065</v>
      </c>
      <c r="H1236">
        <v>289</v>
      </c>
      <c r="I1236">
        <v>1</v>
      </c>
      <c r="J1236">
        <v>289</v>
      </c>
    </row>
    <row r="1237" spans="1:10" x14ac:dyDescent="0.3">
      <c r="A1237" s="3" t="s">
        <v>1277</v>
      </c>
      <c r="B1237" s="4">
        <v>43495</v>
      </c>
      <c r="C1237">
        <v>3</v>
      </c>
      <c r="D1237" t="s">
        <v>38</v>
      </c>
      <c r="E1237" t="s">
        <v>63</v>
      </c>
      <c r="F1237" t="s">
        <v>17</v>
      </c>
      <c r="G1237" t="s">
        <v>2064</v>
      </c>
      <c r="H1237">
        <v>159</v>
      </c>
      <c r="I1237">
        <v>9</v>
      </c>
      <c r="J1237">
        <v>1431</v>
      </c>
    </row>
    <row r="1238" spans="1:10" x14ac:dyDescent="0.3">
      <c r="A1238" s="3" t="s">
        <v>1278</v>
      </c>
      <c r="B1238" s="4">
        <v>43496</v>
      </c>
      <c r="C1238">
        <v>2</v>
      </c>
      <c r="D1238" t="s">
        <v>101</v>
      </c>
      <c r="E1238" t="s">
        <v>63</v>
      </c>
      <c r="F1238" t="s">
        <v>17</v>
      </c>
      <c r="G1238" t="s">
        <v>2061</v>
      </c>
      <c r="H1238">
        <v>399</v>
      </c>
      <c r="I1238">
        <v>7</v>
      </c>
      <c r="J1238">
        <v>2793</v>
      </c>
    </row>
    <row r="1239" spans="1:10" x14ac:dyDescent="0.3">
      <c r="A1239" s="3" t="s">
        <v>1279</v>
      </c>
      <c r="B1239" s="4">
        <v>43497</v>
      </c>
      <c r="C1239">
        <v>13</v>
      </c>
      <c r="D1239" t="s">
        <v>29</v>
      </c>
      <c r="E1239" t="s">
        <v>58</v>
      </c>
      <c r="F1239" t="s">
        <v>13</v>
      </c>
      <c r="G1239" t="s">
        <v>2065</v>
      </c>
      <c r="H1239">
        <v>289</v>
      </c>
      <c r="I1239">
        <v>9</v>
      </c>
      <c r="J1239">
        <v>2601</v>
      </c>
    </row>
    <row r="1240" spans="1:10" x14ac:dyDescent="0.3">
      <c r="A1240" s="3" t="s">
        <v>1280</v>
      </c>
      <c r="B1240" s="4">
        <v>43498</v>
      </c>
      <c r="C1240">
        <v>8</v>
      </c>
      <c r="D1240" t="s">
        <v>40</v>
      </c>
      <c r="E1240" t="s">
        <v>20</v>
      </c>
      <c r="F1240" t="s">
        <v>21</v>
      </c>
      <c r="G1240" t="s">
        <v>2065</v>
      </c>
      <c r="H1240">
        <v>289</v>
      </c>
      <c r="I1240">
        <v>3</v>
      </c>
      <c r="J1240">
        <v>867</v>
      </c>
    </row>
    <row r="1241" spans="1:10" x14ac:dyDescent="0.3">
      <c r="A1241" s="3" t="s">
        <v>1281</v>
      </c>
      <c r="B1241" s="4">
        <v>43499</v>
      </c>
      <c r="C1241">
        <v>12</v>
      </c>
      <c r="D1241" t="s">
        <v>61</v>
      </c>
      <c r="E1241" t="s">
        <v>12</v>
      </c>
      <c r="F1241" t="s">
        <v>13</v>
      </c>
      <c r="G1241" t="s">
        <v>2062</v>
      </c>
      <c r="H1241">
        <v>199</v>
      </c>
      <c r="I1241">
        <v>3</v>
      </c>
      <c r="J1241">
        <v>597</v>
      </c>
    </row>
    <row r="1242" spans="1:10" x14ac:dyDescent="0.3">
      <c r="A1242" s="3" t="s">
        <v>1282</v>
      </c>
      <c r="B1242" s="4">
        <v>43499</v>
      </c>
      <c r="C1242">
        <v>6</v>
      </c>
      <c r="D1242" t="s">
        <v>43</v>
      </c>
      <c r="E1242" t="s">
        <v>41</v>
      </c>
      <c r="F1242" t="s">
        <v>21</v>
      </c>
      <c r="G1242" t="s">
        <v>2063</v>
      </c>
      <c r="H1242">
        <v>69</v>
      </c>
      <c r="I1242">
        <v>5</v>
      </c>
      <c r="J1242">
        <v>345</v>
      </c>
    </row>
    <row r="1243" spans="1:10" x14ac:dyDescent="0.3">
      <c r="A1243" s="3" t="s">
        <v>1283</v>
      </c>
      <c r="B1243" s="4">
        <v>43500</v>
      </c>
      <c r="C1243">
        <v>9</v>
      </c>
      <c r="D1243" t="s">
        <v>19</v>
      </c>
      <c r="E1243" t="s">
        <v>41</v>
      </c>
      <c r="F1243" t="s">
        <v>21</v>
      </c>
      <c r="G1243" t="s">
        <v>2065</v>
      </c>
      <c r="H1243">
        <v>289</v>
      </c>
      <c r="I1243">
        <v>0</v>
      </c>
      <c r="J1243">
        <v>0</v>
      </c>
    </row>
    <row r="1244" spans="1:10" x14ac:dyDescent="0.3">
      <c r="A1244" s="3" t="s">
        <v>1284</v>
      </c>
      <c r="B1244" s="4">
        <v>43501</v>
      </c>
      <c r="C1244">
        <v>16</v>
      </c>
      <c r="D1244" t="s">
        <v>27</v>
      </c>
      <c r="E1244" t="s">
        <v>32</v>
      </c>
      <c r="F1244" t="s">
        <v>25</v>
      </c>
      <c r="G1244" t="s">
        <v>2065</v>
      </c>
      <c r="H1244">
        <v>289</v>
      </c>
      <c r="I1244">
        <v>9</v>
      </c>
      <c r="J1244">
        <v>2601</v>
      </c>
    </row>
    <row r="1245" spans="1:10" x14ac:dyDescent="0.3">
      <c r="A1245" s="3" t="s">
        <v>1285</v>
      </c>
      <c r="B1245" s="4">
        <v>43501</v>
      </c>
      <c r="C1245">
        <v>16</v>
      </c>
      <c r="D1245" t="s">
        <v>27</v>
      </c>
      <c r="E1245" t="s">
        <v>24</v>
      </c>
      <c r="F1245" t="s">
        <v>25</v>
      </c>
      <c r="G1245" t="s">
        <v>2065</v>
      </c>
      <c r="H1245">
        <v>289</v>
      </c>
      <c r="I1245">
        <v>9</v>
      </c>
      <c r="J1245">
        <v>2601</v>
      </c>
    </row>
    <row r="1246" spans="1:10" x14ac:dyDescent="0.3">
      <c r="A1246" s="3" t="s">
        <v>1286</v>
      </c>
      <c r="B1246" s="4">
        <v>43501</v>
      </c>
      <c r="C1246">
        <v>8</v>
      </c>
      <c r="D1246" t="s">
        <v>40</v>
      </c>
      <c r="E1246" t="s">
        <v>20</v>
      </c>
      <c r="F1246" t="s">
        <v>21</v>
      </c>
      <c r="G1246" t="s">
        <v>2062</v>
      </c>
      <c r="H1246">
        <v>199</v>
      </c>
      <c r="I1246">
        <v>0</v>
      </c>
      <c r="J1246">
        <v>0</v>
      </c>
    </row>
    <row r="1247" spans="1:10" x14ac:dyDescent="0.3">
      <c r="A1247" s="3" t="s">
        <v>1287</v>
      </c>
      <c r="B1247" s="4">
        <v>43501</v>
      </c>
      <c r="C1247">
        <v>3</v>
      </c>
      <c r="D1247" t="s">
        <v>38</v>
      </c>
      <c r="E1247" t="s">
        <v>63</v>
      </c>
      <c r="F1247" t="s">
        <v>17</v>
      </c>
      <c r="G1247" t="s">
        <v>2065</v>
      </c>
      <c r="H1247">
        <v>289</v>
      </c>
      <c r="I1247">
        <v>9</v>
      </c>
      <c r="J1247">
        <v>2601</v>
      </c>
    </row>
    <row r="1248" spans="1:10" x14ac:dyDescent="0.3">
      <c r="A1248" s="3" t="s">
        <v>1288</v>
      </c>
      <c r="B1248" s="4">
        <v>43501</v>
      </c>
      <c r="C1248">
        <v>12</v>
      </c>
      <c r="D1248" t="s">
        <v>61</v>
      </c>
      <c r="E1248" t="s">
        <v>12</v>
      </c>
      <c r="F1248" t="s">
        <v>13</v>
      </c>
      <c r="G1248" t="s">
        <v>2064</v>
      </c>
      <c r="H1248">
        <v>159</v>
      </c>
      <c r="I1248">
        <v>2</v>
      </c>
      <c r="J1248">
        <v>318</v>
      </c>
    </row>
    <row r="1249" spans="1:10" x14ac:dyDescent="0.3">
      <c r="A1249" s="3" t="s">
        <v>1289</v>
      </c>
      <c r="B1249" s="4">
        <v>43501</v>
      </c>
      <c r="C1249">
        <v>11</v>
      </c>
      <c r="D1249" t="s">
        <v>11</v>
      </c>
      <c r="E1249" t="s">
        <v>12</v>
      </c>
      <c r="F1249" t="s">
        <v>13</v>
      </c>
      <c r="G1249" t="s">
        <v>2063</v>
      </c>
      <c r="H1249">
        <v>69</v>
      </c>
      <c r="I1249">
        <v>4</v>
      </c>
      <c r="J1249">
        <v>276</v>
      </c>
    </row>
    <row r="1250" spans="1:10" x14ac:dyDescent="0.3">
      <c r="A1250" s="3" t="s">
        <v>1290</v>
      </c>
      <c r="B1250" s="4">
        <v>43501</v>
      </c>
      <c r="C1250">
        <v>9</v>
      </c>
      <c r="D1250" t="s">
        <v>19</v>
      </c>
      <c r="E1250" t="s">
        <v>41</v>
      </c>
      <c r="F1250" t="s">
        <v>21</v>
      </c>
      <c r="G1250" t="s">
        <v>2061</v>
      </c>
      <c r="H1250">
        <v>399</v>
      </c>
      <c r="I1250">
        <v>7</v>
      </c>
      <c r="J1250">
        <v>2793</v>
      </c>
    </row>
    <row r="1251" spans="1:10" x14ac:dyDescent="0.3">
      <c r="A1251" s="3" t="s">
        <v>1291</v>
      </c>
      <c r="B1251" s="4">
        <v>43501</v>
      </c>
      <c r="C1251">
        <v>3</v>
      </c>
      <c r="D1251" t="s">
        <v>38</v>
      </c>
      <c r="E1251" t="s">
        <v>16</v>
      </c>
      <c r="F1251" t="s">
        <v>17</v>
      </c>
      <c r="G1251" t="s">
        <v>2063</v>
      </c>
      <c r="H1251">
        <v>69</v>
      </c>
      <c r="I1251">
        <v>6</v>
      </c>
      <c r="J1251">
        <v>414</v>
      </c>
    </row>
    <row r="1252" spans="1:10" x14ac:dyDescent="0.3">
      <c r="A1252" s="3" t="s">
        <v>1292</v>
      </c>
      <c r="B1252" s="4">
        <v>43501</v>
      </c>
      <c r="C1252">
        <v>3</v>
      </c>
      <c r="D1252" t="s">
        <v>38</v>
      </c>
      <c r="E1252" t="s">
        <v>63</v>
      </c>
      <c r="F1252" t="s">
        <v>17</v>
      </c>
      <c r="G1252" t="s">
        <v>2062</v>
      </c>
      <c r="H1252">
        <v>199</v>
      </c>
      <c r="I1252">
        <v>1</v>
      </c>
      <c r="J1252">
        <v>199</v>
      </c>
    </row>
    <row r="1253" spans="1:10" x14ac:dyDescent="0.3">
      <c r="A1253" s="3" t="s">
        <v>1293</v>
      </c>
      <c r="B1253" s="4">
        <v>43502</v>
      </c>
      <c r="C1253">
        <v>9</v>
      </c>
      <c r="D1253" t="s">
        <v>19</v>
      </c>
      <c r="E1253" t="s">
        <v>20</v>
      </c>
      <c r="F1253" t="s">
        <v>21</v>
      </c>
      <c r="G1253" t="s">
        <v>2065</v>
      </c>
      <c r="H1253">
        <v>289</v>
      </c>
      <c r="I1253">
        <v>4</v>
      </c>
      <c r="J1253">
        <v>1156</v>
      </c>
    </row>
    <row r="1254" spans="1:10" x14ac:dyDescent="0.3">
      <c r="A1254" s="3" t="s">
        <v>1294</v>
      </c>
      <c r="B1254" s="4">
        <v>43502</v>
      </c>
      <c r="C1254">
        <v>12</v>
      </c>
      <c r="D1254" t="s">
        <v>61</v>
      </c>
      <c r="E1254" t="s">
        <v>58</v>
      </c>
      <c r="F1254" t="s">
        <v>13</v>
      </c>
      <c r="G1254" t="s">
        <v>2064</v>
      </c>
      <c r="H1254">
        <v>159</v>
      </c>
      <c r="I1254">
        <v>2</v>
      </c>
      <c r="J1254">
        <v>318</v>
      </c>
    </row>
    <row r="1255" spans="1:10" x14ac:dyDescent="0.3">
      <c r="A1255" s="3" t="s">
        <v>1295</v>
      </c>
      <c r="B1255" s="4">
        <v>43503</v>
      </c>
      <c r="C1255">
        <v>15</v>
      </c>
      <c r="D1255" t="s">
        <v>113</v>
      </c>
      <c r="E1255" t="s">
        <v>12</v>
      </c>
      <c r="F1255" t="s">
        <v>13</v>
      </c>
      <c r="G1255" t="s">
        <v>2062</v>
      </c>
      <c r="H1255">
        <v>199</v>
      </c>
      <c r="I1255">
        <v>8</v>
      </c>
      <c r="J1255">
        <v>1592</v>
      </c>
    </row>
    <row r="1256" spans="1:10" x14ac:dyDescent="0.3">
      <c r="A1256" s="3" t="s">
        <v>1296</v>
      </c>
      <c r="B1256" s="4">
        <v>43503</v>
      </c>
      <c r="C1256">
        <v>14</v>
      </c>
      <c r="D1256" t="s">
        <v>34</v>
      </c>
      <c r="E1256" t="s">
        <v>12</v>
      </c>
      <c r="F1256" t="s">
        <v>13</v>
      </c>
      <c r="G1256" t="s">
        <v>2061</v>
      </c>
      <c r="H1256">
        <v>399</v>
      </c>
      <c r="I1256">
        <v>4</v>
      </c>
      <c r="J1256">
        <v>1596</v>
      </c>
    </row>
    <row r="1257" spans="1:10" x14ac:dyDescent="0.3">
      <c r="A1257" s="3" t="s">
        <v>1297</v>
      </c>
      <c r="B1257" s="4">
        <v>43503</v>
      </c>
      <c r="C1257">
        <v>8</v>
      </c>
      <c r="D1257" t="s">
        <v>40</v>
      </c>
      <c r="E1257" t="s">
        <v>20</v>
      </c>
      <c r="F1257" t="s">
        <v>21</v>
      </c>
      <c r="G1257" t="s">
        <v>2061</v>
      </c>
      <c r="H1257">
        <v>399</v>
      </c>
      <c r="I1257">
        <v>9</v>
      </c>
      <c r="J1257">
        <v>3591</v>
      </c>
    </row>
    <row r="1258" spans="1:10" x14ac:dyDescent="0.3">
      <c r="A1258" s="3" t="s">
        <v>1298</v>
      </c>
      <c r="B1258" s="4">
        <v>43504</v>
      </c>
      <c r="C1258">
        <v>14</v>
      </c>
      <c r="D1258" t="s">
        <v>34</v>
      </c>
      <c r="E1258" t="s">
        <v>58</v>
      </c>
      <c r="F1258" t="s">
        <v>13</v>
      </c>
      <c r="G1258" t="s">
        <v>2064</v>
      </c>
      <c r="H1258">
        <v>159</v>
      </c>
      <c r="I1258">
        <v>8</v>
      </c>
      <c r="J1258">
        <v>1272</v>
      </c>
    </row>
    <row r="1259" spans="1:10" x14ac:dyDescent="0.3">
      <c r="A1259" s="3" t="s">
        <v>1299</v>
      </c>
      <c r="B1259" s="4">
        <v>43504</v>
      </c>
      <c r="C1259">
        <v>11</v>
      </c>
      <c r="D1259" t="s">
        <v>11</v>
      </c>
      <c r="E1259" t="s">
        <v>12</v>
      </c>
      <c r="F1259" t="s">
        <v>13</v>
      </c>
      <c r="G1259" t="s">
        <v>2063</v>
      </c>
      <c r="H1259">
        <v>69</v>
      </c>
      <c r="I1259">
        <v>6</v>
      </c>
      <c r="J1259">
        <v>414</v>
      </c>
    </row>
    <row r="1260" spans="1:10" x14ac:dyDescent="0.3">
      <c r="A1260" s="3" t="s">
        <v>1300</v>
      </c>
      <c r="B1260" s="4">
        <v>43505</v>
      </c>
      <c r="C1260">
        <v>7</v>
      </c>
      <c r="D1260" t="s">
        <v>83</v>
      </c>
      <c r="E1260" t="s">
        <v>20</v>
      </c>
      <c r="F1260" t="s">
        <v>21</v>
      </c>
      <c r="G1260" t="s">
        <v>2061</v>
      </c>
      <c r="H1260">
        <v>399</v>
      </c>
      <c r="I1260">
        <v>5</v>
      </c>
      <c r="J1260">
        <v>1995</v>
      </c>
    </row>
    <row r="1261" spans="1:10" x14ac:dyDescent="0.3">
      <c r="A1261" s="3" t="s">
        <v>1301</v>
      </c>
      <c r="B1261" s="4">
        <v>43505</v>
      </c>
      <c r="C1261">
        <v>8</v>
      </c>
      <c r="D1261" t="s">
        <v>40</v>
      </c>
      <c r="E1261" t="s">
        <v>41</v>
      </c>
      <c r="F1261" t="s">
        <v>21</v>
      </c>
      <c r="G1261" t="s">
        <v>2062</v>
      </c>
      <c r="H1261">
        <v>199</v>
      </c>
      <c r="I1261">
        <v>3</v>
      </c>
      <c r="J1261">
        <v>597</v>
      </c>
    </row>
    <row r="1262" spans="1:10" x14ac:dyDescent="0.3">
      <c r="A1262" s="3" t="s">
        <v>1302</v>
      </c>
      <c r="B1262" s="4">
        <v>43506</v>
      </c>
      <c r="C1262">
        <v>5</v>
      </c>
      <c r="D1262" t="s">
        <v>55</v>
      </c>
      <c r="E1262" t="s">
        <v>63</v>
      </c>
      <c r="F1262" t="s">
        <v>17</v>
      </c>
      <c r="G1262" t="s">
        <v>2062</v>
      </c>
      <c r="H1262">
        <v>199</v>
      </c>
      <c r="I1262">
        <v>5</v>
      </c>
      <c r="J1262">
        <v>995</v>
      </c>
    </row>
    <row r="1263" spans="1:10" x14ac:dyDescent="0.3">
      <c r="A1263" s="3" t="s">
        <v>1303</v>
      </c>
      <c r="B1263" s="4">
        <v>43506</v>
      </c>
      <c r="C1263">
        <v>13</v>
      </c>
      <c r="D1263" t="s">
        <v>29</v>
      </c>
      <c r="E1263" t="s">
        <v>58</v>
      </c>
      <c r="F1263" t="s">
        <v>13</v>
      </c>
      <c r="G1263" t="s">
        <v>2064</v>
      </c>
      <c r="H1263">
        <v>159</v>
      </c>
      <c r="I1263">
        <v>8</v>
      </c>
      <c r="J1263">
        <v>1272</v>
      </c>
    </row>
    <row r="1264" spans="1:10" x14ac:dyDescent="0.3">
      <c r="A1264" s="3" t="s">
        <v>1304</v>
      </c>
      <c r="B1264" s="4">
        <v>43507</v>
      </c>
      <c r="C1264">
        <v>20</v>
      </c>
      <c r="D1264" t="s">
        <v>36</v>
      </c>
      <c r="E1264" t="s">
        <v>24</v>
      </c>
      <c r="F1264" t="s">
        <v>25</v>
      </c>
      <c r="G1264" t="s">
        <v>2061</v>
      </c>
      <c r="H1264">
        <v>399</v>
      </c>
      <c r="I1264">
        <v>2</v>
      </c>
      <c r="J1264">
        <v>798</v>
      </c>
    </row>
    <row r="1265" spans="1:10" x14ac:dyDescent="0.3">
      <c r="A1265" s="3" t="s">
        <v>1305</v>
      </c>
      <c r="B1265" s="4">
        <v>43508</v>
      </c>
      <c r="C1265">
        <v>10</v>
      </c>
      <c r="D1265" t="s">
        <v>53</v>
      </c>
      <c r="E1265" t="s">
        <v>20</v>
      </c>
      <c r="F1265" t="s">
        <v>21</v>
      </c>
      <c r="G1265" t="s">
        <v>2061</v>
      </c>
      <c r="H1265">
        <v>399</v>
      </c>
      <c r="I1265">
        <v>5</v>
      </c>
      <c r="J1265">
        <v>1995</v>
      </c>
    </row>
    <row r="1266" spans="1:10" x14ac:dyDescent="0.3">
      <c r="A1266" s="3" t="s">
        <v>1306</v>
      </c>
      <c r="B1266" s="4">
        <v>43509</v>
      </c>
      <c r="C1266">
        <v>13</v>
      </c>
      <c r="D1266" t="s">
        <v>29</v>
      </c>
      <c r="E1266" t="s">
        <v>12</v>
      </c>
      <c r="F1266" t="s">
        <v>13</v>
      </c>
      <c r="G1266" t="s">
        <v>2064</v>
      </c>
      <c r="H1266">
        <v>159</v>
      </c>
      <c r="I1266">
        <v>3</v>
      </c>
      <c r="J1266">
        <v>477</v>
      </c>
    </row>
    <row r="1267" spans="1:10" x14ac:dyDescent="0.3">
      <c r="A1267" s="3" t="s">
        <v>1307</v>
      </c>
      <c r="B1267" s="4">
        <v>43509</v>
      </c>
      <c r="C1267">
        <v>8</v>
      </c>
      <c r="D1267" t="s">
        <v>40</v>
      </c>
      <c r="E1267" t="s">
        <v>41</v>
      </c>
      <c r="F1267" t="s">
        <v>21</v>
      </c>
      <c r="G1267" t="s">
        <v>2062</v>
      </c>
      <c r="H1267">
        <v>199</v>
      </c>
      <c r="I1267">
        <v>7</v>
      </c>
      <c r="J1267">
        <v>1393</v>
      </c>
    </row>
    <row r="1268" spans="1:10" x14ac:dyDescent="0.3">
      <c r="A1268" s="3" t="s">
        <v>1308</v>
      </c>
      <c r="B1268" s="4">
        <v>43509</v>
      </c>
      <c r="C1268">
        <v>17</v>
      </c>
      <c r="D1268" t="s">
        <v>31</v>
      </c>
      <c r="E1268" t="s">
        <v>24</v>
      </c>
      <c r="F1268" t="s">
        <v>25</v>
      </c>
      <c r="G1268" t="s">
        <v>2062</v>
      </c>
      <c r="H1268">
        <v>199</v>
      </c>
      <c r="I1268">
        <v>9</v>
      </c>
      <c r="J1268">
        <v>1791</v>
      </c>
    </row>
    <row r="1269" spans="1:10" x14ac:dyDescent="0.3">
      <c r="A1269" s="3" t="s">
        <v>1309</v>
      </c>
      <c r="B1269" s="4">
        <v>43510</v>
      </c>
      <c r="C1269">
        <v>2</v>
      </c>
      <c r="D1269" t="s">
        <v>101</v>
      </c>
      <c r="E1269" t="s">
        <v>16</v>
      </c>
      <c r="F1269" t="s">
        <v>17</v>
      </c>
      <c r="G1269" t="s">
        <v>2063</v>
      </c>
      <c r="H1269">
        <v>69</v>
      </c>
      <c r="I1269">
        <v>9</v>
      </c>
      <c r="J1269">
        <v>621</v>
      </c>
    </row>
    <row r="1270" spans="1:10" x14ac:dyDescent="0.3">
      <c r="A1270" s="3" t="s">
        <v>1310</v>
      </c>
      <c r="B1270" s="4">
        <v>43510</v>
      </c>
      <c r="C1270">
        <v>13</v>
      </c>
      <c r="D1270" t="s">
        <v>29</v>
      </c>
      <c r="E1270" t="s">
        <v>12</v>
      </c>
      <c r="F1270" t="s">
        <v>13</v>
      </c>
      <c r="G1270" t="s">
        <v>2061</v>
      </c>
      <c r="H1270">
        <v>399</v>
      </c>
      <c r="I1270">
        <v>6</v>
      </c>
      <c r="J1270">
        <v>2394</v>
      </c>
    </row>
    <row r="1271" spans="1:10" x14ac:dyDescent="0.3">
      <c r="A1271" s="3" t="s">
        <v>1311</v>
      </c>
      <c r="B1271" s="4">
        <v>43511</v>
      </c>
      <c r="C1271">
        <v>1</v>
      </c>
      <c r="D1271" t="s">
        <v>15</v>
      </c>
      <c r="E1271" t="s">
        <v>63</v>
      </c>
      <c r="F1271" t="s">
        <v>17</v>
      </c>
      <c r="G1271" t="s">
        <v>2065</v>
      </c>
      <c r="H1271">
        <v>289</v>
      </c>
      <c r="I1271">
        <v>7</v>
      </c>
      <c r="J1271">
        <v>2023</v>
      </c>
    </row>
    <row r="1272" spans="1:10" x14ac:dyDescent="0.3">
      <c r="A1272" s="3" t="s">
        <v>1312</v>
      </c>
      <c r="B1272" s="4">
        <v>43512</v>
      </c>
      <c r="C1272">
        <v>16</v>
      </c>
      <c r="D1272" t="s">
        <v>27</v>
      </c>
      <c r="E1272" t="s">
        <v>24</v>
      </c>
      <c r="F1272" t="s">
        <v>25</v>
      </c>
      <c r="G1272" t="s">
        <v>2062</v>
      </c>
      <c r="H1272">
        <v>199</v>
      </c>
      <c r="I1272">
        <v>1</v>
      </c>
      <c r="J1272">
        <v>199</v>
      </c>
    </row>
    <row r="1273" spans="1:10" x14ac:dyDescent="0.3">
      <c r="A1273" s="3" t="s">
        <v>1313</v>
      </c>
      <c r="B1273" s="4">
        <v>43513</v>
      </c>
      <c r="C1273">
        <v>11</v>
      </c>
      <c r="D1273" t="s">
        <v>11</v>
      </c>
      <c r="E1273" t="s">
        <v>58</v>
      </c>
      <c r="F1273" t="s">
        <v>13</v>
      </c>
      <c r="G1273" t="s">
        <v>2065</v>
      </c>
      <c r="H1273">
        <v>289</v>
      </c>
      <c r="I1273">
        <v>4</v>
      </c>
      <c r="J1273">
        <v>1156</v>
      </c>
    </row>
    <row r="1274" spans="1:10" x14ac:dyDescent="0.3">
      <c r="A1274" s="3" t="s">
        <v>1314</v>
      </c>
      <c r="B1274" s="4">
        <v>43514</v>
      </c>
      <c r="C1274">
        <v>20</v>
      </c>
      <c r="D1274" t="s">
        <v>36</v>
      </c>
      <c r="E1274" t="s">
        <v>32</v>
      </c>
      <c r="F1274" t="s">
        <v>25</v>
      </c>
      <c r="G1274" t="s">
        <v>2062</v>
      </c>
      <c r="H1274">
        <v>199</v>
      </c>
      <c r="I1274">
        <v>5</v>
      </c>
      <c r="J1274">
        <v>995</v>
      </c>
    </row>
    <row r="1275" spans="1:10" x14ac:dyDescent="0.3">
      <c r="A1275" s="3" t="s">
        <v>1315</v>
      </c>
      <c r="B1275" s="4">
        <v>43514</v>
      </c>
      <c r="C1275">
        <v>5</v>
      </c>
      <c r="D1275" t="s">
        <v>55</v>
      </c>
      <c r="E1275" t="s">
        <v>63</v>
      </c>
      <c r="F1275" t="s">
        <v>17</v>
      </c>
      <c r="G1275" t="s">
        <v>2065</v>
      </c>
      <c r="H1275">
        <v>289</v>
      </c>
      <c r="I1275">
        <v>0</v>
      </c>
      <c r="J1275">
        <v>0</v>
      </c>
    </row>
    <row r="1276" spans="1:10" x14ac:dyDescent="0.3">
      <c r="A1276" s="3" t="s">
        <v>1316</v>
      </c>
      <c r="B1276" s="4">
        <v>43514</v>
      </c>
      <c r="C1276">
        <v>8</v>
      </c>
      <c r="D1276" t="s">
        <v>40</v>
      </c>
      <c r="E1276" t="s">
        <v>41</v>
      </c>
      <c r="F1276" t="s">
        <v>21</v>
      </c>
      <c r="G1276" t="s">
        <v>2061</v>
      </c>
      <c r="H1276">
        <v>399</v>
      </c>
      <c r="I1276">
        <v>7</v>
      </c>
      <c r="J1276">
        <v>2793</v>
      </c>
    </row>
    <row r="1277" spans="1:10" x14ac:dyDescent="0.3">
      <c r="A1277" s="3" t="s">
        <v>1317</v>
      </c>
      <c r="B1277" s="4">
        <v>43514</v>
      </c>
      <c r="C1277">
        <v>14</v>
      </c>
      <c r="D1277" t="s">
        <v>34</v>
      </c>
      <c r="E1277" t="s">
        <v>58</v>
      </c>
      <c r="F1277" t="s">
        <v>13</v>
      </c>
      <c r="G1277" t="s">
        <v>2061</v>
      </c>
      <c r="H1277">
        <v>399</v>
      </c>
      <c r="I1277">
        <v>9</v>
      </c>
      <c r="J1277">
        <v>3591</v>
      </c>
    </row>
    <row r="1278" spans="1:10" x14ac:dyDescent="0.3">
      <c r="A1278" s="3" t="s">
        <v>1318</v>
      </c>
      <c r="B1278" s="4">
        <v>43515</v>
      </c>
      <c r="C1278">
        <v>9</v>
      </c>
      <c r="D1278" t="s">
        <v>19</v>
      </c>
      <c r="E1278" t="s">
        <v>20</v>
      </c>
      <c r="F1278" t="s">
        <v>21</v>
      </c>
      <c r="G1278" t="s">
        <v>2061</v>
      </c>
      <c r="H1278">
        <v>399</v>
      </c>
      <c r="I1278">
        <v>5</v>
      </c>
      <c r="J1278">
        <v>1995</v>
      </c>
    </row>
    <row r="1279" spans="1:10" x14ac:dyDescent="0.3">
      <c r="A1279" s="3" t="s">
        <v>1319</v>
      </c>
      <c r="B1279" s="4">
        <v>43515</v>
      </c>
      <c r="C1279">
        <v>3</v>
      </c>
      <c r="D1279" t="s">
        <v>38</v>
      </c>
      <c r="E1279" t="s">
        <v>63</v>
      </c>
      <c r="F1279" t="s">
        <v>17</v>
      </c>
      <c r="G1279" t="s">
        <v>2061</v>
      </c>
      <c r="H1279">
        <v>399</v>
      </c>
      <c r="I1279">
        <v>7</v>
      </c>
      <c r="J1279">
        <v>2793</v>
      </c>
    </row>
    <row r="1280" spans="1:10" x14ac:dyDescent="0.3">
      <c r="A1280" s="3" t="s">
        <v>1320</v>
      </c>
      <c r="B1280" s="4">
        <v>43515</v>
      </c>
      <c r="C1280">
        <v>17</v>
      </c>
      <c r="D1280" t="s">
        <v>31</v>
      </c>
      <c r="E1280" t="s">
        <v>24</v>
      </c>
      <c r="F1280" t="s">
        <v>25</v>
      </c>
      <c r="G1280" t="s">
        <v>2063</v>
      </c>
      <c r="H1280">
        <v>69</v>
      </c>
      <c r="I1280">
        <v>4</v>
      </c>
      <c r="J1280">
        <v>276</v>
      </c>
    </row>
    <row r="1281" spans="1:10" x14ac:dyDescent="0.3">
      <c r="A1281" s="3" t="s">
        <v>1321</v>
      </c>
      <c r="B1281" s="4">
        <v>43515</v>
      </c>
      <c r="C1281">
        <v>3</v>
      </c>
      <c r="D1281" t="s">
        <v>38</v>
      </c>
      <c r="E1281" t="s">
        <v>16</v>
      </c>
      <c r="F1281" t="s">
        <v>17</v>
      </c>
      <c r="G1281" t="s">
        <v>2065</v>
      </c>
      <c r="H1281">
        <v>289</v>
      </c>
      <c r="I1281">
        <v>7</v>
      </c>
      <c r="J1281">
        <v>2023</v>
      </c>
    </row>
    <row r="1282" spans="1:10" x14ac:dyDescent="0.3">
      <c r="A1282" s="3" t="s">
        <v>1322</v>
      </c>
      <c r="B1282" s="4">
        <v>43515</v>
      </c>
      <c r="C1282">
        <v>19</v>
      </c>
      <c r="D1282" t="s">
        <v>51</v>
      </c>
      <c r="E1282" t="s">
        <v>24</v>
      </c>
      <c r="F1282" t="s">
        <v>25</v>
      </c>
      <c r="G1282" t="s">
        <v>2062</v>
      </c>
      <c r="H1282">
        <v>199</v>
      </c>
      <c r="I1282">
        <v>0</v>
      </c>
      <c r="J1282">
        <v>0</v>
      </c>
    </row>
    <row r="1283" spans="1:10" x14ac:dyDescent="0.3">
      <c r="A1283" s="3" t="s">
        <v>1323</v>
      </c>
      <c r="B1283" s="4">
        <v>43515</v>
      </c>
      <c r="C1283">
        <v>6</v>
      </c>
      <c r="D1283" t="s">
        <v>43</v>
      </c>
      <c r="E1283" t="s">
        <v>20</v>
      </c>
      <c r="F1283" t="s">
        <v>21</v>
      </c>
      <c r="G1283" t="s">
        <v>2063</v>
      </c>
      <c r="H1283">
        <v>69</v>
      </c>
      <c r="I1283">
        <v>8</v>
      </c>
      <c r="J1283">
        <v>552</v>
      </c>
    </row>
    <row r="1284" spans="1:10" x14ac:dyDescent="0.3">
      <c r="A1284" s="3" t="s">
        <v>1324</v>
      </c>
      <c r="B1284" s="4">
        <v>43515</v>
      </c>
      <c r="C1284">
        <v>7</v>
      </c>
      <c r="D1284" t="s">
        <v>83</v>
      </c>
      <c r="E1284" t="s">
        <v>20</v>
      </c>
      <c r="F1284" t="s">
        <v>21</v>
      </c>
      <c r="G1284" t="s">
        <v>2061</v>
      </c>
      <c r="H1284">
        <v>399</v>
      </c>
      <c r="I1284">
        <v>3</v>
      </c>
      <c r="J1284">
        <v>1197</v>
      </c>
    </row>
    <row r="1285" spans="1:10" x14ac:dyDescent="0.3">
      <c r="A1285" s="3" t="s">
        <v>1325</v>
      </c>
      <c r="B1285" s="4">
        <v>43515</v>
      </c>
      <c r="C1285">
        <v>8</v>
      </c>
      <c r="D1285" t="s">
        <v>40</v>
      </c>
      <c r="E1285" t="s">
        <v>41</v>
      </c>
      <c r="F1285" t="s">
        <v>21</v>
      </c>
      <c r="G1285" t="s">
        <v>2062</v>
      </c>
      <c r="H1285">
        <v>199</v>
      </c>
      <c r="I1285">
        <v>5</v>
      </c>
      <c r="J1285">
        <v>995</v>
      </c>
    </row>
    <row r="1286" spans="1:10" x14ac:dyDescent="0.3">
      <c r="A1286" s="3" t="s">
        <v>1326</v>
      </c>
      <c r="B1286" s="4">
        <v>43515</v>
      </c>
      <c r="C1286">
        <v>2</v>
      </c>
      <c r="D1286" t="s">
        <v>101</v>
      </c>
      <c r="E1286" t="s">
        <v>63</v>
      </c>
      <c r="F1286" t="s">
        <v>17</v>
      </c>
      <c r="G1286" t="s">
        <v>2063</v>
      </c>
      <c r="H1286">
        <v>69</v>
      </c>
      <c r="I1286">
        <v>8</v>
      </c>
      <c r="J1286">
        <v>552</v>
      </c>
    </row>
    <row r="1287" spans="1:10" x14ac:dyDescent="0.3">
      <c r="A1287" s="3" t="s">
        <v>1327</v>
      </c>
      <c r="B1287" s="4">
        <v>43515</v>
      </c>
      <c r="C1287">
        <v>3</v>
      </c>
      <c r="D1287" t="s">
        <v>38</v>
      </c>
      <c r="E1287" t="s">
        <v>16</v>
      </c>
      <c r="F1287" t="s">
        <v>17</v>
      </c>
      <c r="G1287" t="s">
        <v>2065</v>
      </c>
      <c r="H1287">
        <v>289</v>
      </c>
      <c r="I1287">
        <v>7</v>
      </c>
      <c r="J1287">
        <v>2023</v>
      </c>
    </row>
    <row r="1288" spans="1:10" x14ac:dyDescent="0.3">
      <c r="A1288" s="3" t="s">
        <v>1328</v>
      </c>
      <c r="B1288" s="4">
        <v>43515</v>
      </c>
      <c r="C1288">
        <v>16</v>
      </c>
      <c r="D1288" t="s">
        <v>27</v>
      </c>
      <c r="E1288" t="s">
        <v>24</v>
      </c>
      <c r="F1288" t="s">
        <v>25</v>
      </c>
      <c r="G1288" t="s">
        <v>2061</v>
      </c>
      <c r="H1288">
        <v>399</v>
      </c>
      <c r="I1288">
        <v>7</v>
      </c>
      <c r="J1288">
        <v>2793</v>
      </c>
    </row>
    <row r="1289" spans="1:10" x14ac:dyDescent="0.3">
      <c r="A1289" s="3" t="s">
        <v>1329</v>
      </c>
      <c r="B1289" s="4">
        <v>43515</v>
      </c>
      <c r="C1289">
        <v>7</v>
      </c>
      <c r="D1289" t="s">
        <v>83</v>
      </c>
      <c r="E1289" t="s">
        <v>41</v>
      </c>
      <c r="F1289" t="s">
        <v>21</v>
      </c>
      <c r="G1289" t="s">
        <v>2062</v>
      </c>
      <c r="H1289">
        <v>199</v>
      </c>
      <c r="I1289">
        <v>1</v>
      </c>
      <c r="J1289">
        <v>199</v>
      </c>
    </row>
    <row r="1290" spans="1:10" x14ac:dyDescent="0.3">
      <c r="A1290" s="3" t="s">
        <v>1330</v>
      </c>
      <c r="B1290" s="4">
        <v>43515</v>
      </c>
      <c r="C1290">
        <v>17</v>
      </c>
      <c r="D1290" t="s">
        <v>31</v>
      </c>
      <c r="E1290" t="s">
        <v>32</v>
      </c>
      <c r="F1290" t="s">
        <v>25</v>
      </c>
      <c r="G1290" t="s">
        <v>2062</v>
      </c>
      <c r="H1290">
        <v>199</v>
      </c>
      <c r="I1290">
        <v>4</v>
      </c>
      <c r="J1290">
        <v>796</v>
      </c>
    </row>
    <row r="1291" spans="1:10" x14ac:dyDescent="0.3">
      <c r="A1291" s="3" t="s">
        <v>1331</v>
      </c>
      <c r="B1291" s="4">
        <v>43515</v>
      </c>
      <c r="C1291">
        <v>14</v>
      </c>
      <c r="D1291" t="s">
        <v>34</v>
      </c>
      <c r="E1291" t="s">
        <v>58</v>
      </c>
      <c r="F1291" t="s">
        <v>13</v>
      </c>
      <c r="G1291" t="s">
        <v>2065</v>
      </c>
      <c r="H1291">
        <v>289</v>
      </c>
      <c r="I1291">
        <v>9</v>
      </c>
      <c r="J1291">
        <v>2601</v>
      </c>
    </row>
    <row r="1292" spans="1:10" x14ac:dyDescent="0.3">
      <c r="A1292" s="3" t="s">
        <v>1332</v>
      </c>
      <c r="B1292" s="4">
        <v>43516</v>
      </c>
      <c r="C1292">
        <v>8</v>
      </c>
      <c r="D1292" t="s">
        <v>40</v>
      </c>
      <c r="E1292" t="s">
        <v>41</v>
      </c>
      <c r="F1292" t="s">
        <v>21</v>
      </c>
      <c r="G1292" t="s">
        <v>2065</v>
      </c>
      <c r="H1292">
        <v>289</v>
      </c>
      <c r="I1292">
        <v>5</v>
      </c>
      <c r="J1292">
        <v>1445</v>
      </c>
    </row>
    <row r="1293" spans="1:10" x14ac:dyDescent="0.3">
      <c r="A1293" s="3" t="s">
        <v>1333</v>
      </c>
      <c r="B1293" s="4">
        <v>43516</v>
      </c>
      <c r="C1293">
        <v>2</v>
      </c>
      <c r="D1293" t="s">
        <v>101</v>
      </c>
      <c r="E1293" t="s">
        <v>16</v>
      </c>
      <c r="F1293" t="s">
        <v>17</v>
      </c>
      <c r="G1293" t="s">
        <v>2062</v>
      </c>
      <c r="H1293">
        <v>199</v>
      </c>
      <c r="I1293">
        <v>3</v>
      </c>
      <c r="J1293">
        <v>597</v>
      </c>
    </row>
    <row r="1294" spans="1:10" x14ac:dyDescent="0.3">
      <c r="A1294" s="3" t="s">
        <v>1334</v>
      </c>
      <c r="B1294" s="4">
        <v>43516</v>
      </c>
      <c r="C1294">
        <v>9</v>
      </c>
      <c r="D1294" t="s">
        <v>19</v>
      </c>
      <c r="E1294" t="s">
        <v>41</v>
      </c>
      <c r="F1294" t="s">
        <v>21</v>
      </c>
      <c r="G1294" t="s">
        <v>2064</v>
      </c>
      <c r="H1294">
        <v>159</v>
      </c>
      <c r="I1294">
        <v>2</v>
      </c>
      <c r="J1294">
        <v>318</v>
      </c>
    </row>
    <row r="1295" spans="1:10" x14ac:dyDescent="0.3">
      <c r="A1295" s="3" t="s">
        <v>1335</v>
      </c>
      <c r="B1295" s="4">
        <v>43517</v>
      </c>
      <c r="C1295">
        <v>8</v>
      </c>
      <c r="D1295" t="s">
        <v>40</v>
      </c>
      <c r="E1295" t="s">
        <v>41</v>
      </c>
      <c r="F1295" t="s">
        <v>21</v>
      </c>
      <c r="G1295" t="s">
        <v>2065</v>
      </c>
      <c r="H1295">
        <v>289</v>
      </c>
      <c r="I1295">
        <v>1</v>
      </c>
      <c r="J1295">
        <v>289</v>
      </c>
    </row>
    <row r="1296" spans="1:10" x14ac:dyDescent="0.3">
      <c r="A1296" s="3" t="s">
        <v>1336</v>
      </c>
      <c r="B1296" s="4">
        <v>43517</v>
      </c>
      <c r="C1296">
        <v>18</v>
      </c>
      <c r="D1296" t="s">
        <v>23</v>
      </c>
      <c r="E1296" t="s">
        <v>24</v>
      </c>
      <c r="F1296" t="s">
        <v>25</v>
      </c>
      <c r="G1296" t="s">
        <v>2061</v>
      </c>
      <c r="H1296">
        <v>399</v>
      </c>
      <c r="I1296">
        <v>3</v>
      </c>
      <c r="J1296">
        <v>1197</v>
      </c>
    </row>
    <row r="1297" spans="1:10" x14ac:dyDescent="0.3">
      <c r="A1297" s="3" t="s">
        <v>1337</v>
      </c>
      <c r="B1297" s="4">
        <v>43518</v>
      </c>
      <c r="C1297">
        <v>20</v>
      </c>
      <c r="D1297" t="s">
        <v>36</v>
      </c>
      <c r="E1297" t="s">
        <v>24</v>
      </c>
      <c r="F1297" t="s">
        <v>25</v>
      </c>
      <c r="G1297" t="s">
        <v>2065</v>
      </c>
      <c r="H1297">
        <v>289</v>
      </c>
      <c r="I1297">
        <v>0</v>
      </c>
      <c r="J1297">
        <v>0</v>
      </c>
    </row>
    <row r="1298" spans="1:10" x14ac:dyDescent="0.3">
      <c r="A1298" s="3" t="s">
        <v>1338</v>
      </c>
      <c r="B1298" s="4">
        <v>43518</v>
      </c>
      <c r="C1298">
        <v>13</v>
      </c>
      <c r="D1298" t="s">
        <v>29</v>
      </c>
      <c r="E1298" t="s">
        <v>12</v>
      </c>
      <c r="F1298" t="s">
        <v>13</v>
      </c>
      <c r="G1298" t="s">
        <v>2065</v>
      </c>
      <c r="H1298">
        <v>289</v>
      </c>
      <c r="I1298">
        <v>7</v>
      </c>
      <c r="J1298">
        <v>2023</v>
      </c>
    </row>
    <row r="1299" spans="1:10" x14ac:dyDescent="0.3">
      <c r="A1299" s="3" t="s">
        <v>1339</v>
      </c>
      <c r="B1299" s="4">
        <v>43518</v>
      </c>
      <c r="C1299">
        <v>3</v>
      </c>
      <c r="D1299" t="s">
        <v>38</v>
      </c>
      <c r="E1299" t="s">
        <v>63</v>
      </c>
      <c r="F1299" t="s">
        <v>17</v>
      </c>
      <c r="G1299" t="s">
        <v>2061</v>
      </c>
      <c r="H1299">
        <v>399</v>
      </c>
      <c r="I1299">
        <v>3</v>
      </c>
      <c r="J1299">
        <v>1197</v>
      </c>
    </row>
    <row r="1300" spans="1:10" x14ac:dyDescent="0.3">
      <c r="A1300" s="3" t="s">
        <v>1340</v>
      </c>
      <c r="B1300" s="4">
        <v>43518</v>
      </c>
      <c r="C1300">
        <v>16</v>
      </c>
      <c r="D1300" t="s">
        <v>27</v>
      </c>
      <c r="E1300" t="s">
        <v>32</v>
      </c>
      <c r="F1300" t="s">
        <v>25</v>
      </c>
      <c r="G1300" t="s">
        <v>2062</v>
      </c>
      <c r="H1300">
        <v>199</v>
      </c>
      <c r="I1300">
        <v>2</v>
      </c>
      <c r="J1300">
        <v>398</v>
      </c>
    </row>
    <row r="1301" spans="1:10" x14ac:dyDescent="0.3">
      <c r="A1301" s="3" t="s">
        <v>1341</v>
      </c>
      <c r="B1301" s="4">
        <v>43518</v>
      </c>
      <c r="C1301">
        <v>16</v>
      </c>
      <c r="D1301" t="s">
        <v>27</v>
      </c>
      <c r="E1301" t="s">
        <v>24</v>
      </c>
      <c r="F1301" t="s">
        <v>25</v>
      </c>
      <c r="G1301" t="s">
        <v>2065</v>
      </c>
      <c r="H1301">
        <v>289</v>
      </c>
      <c r="I1301">
        <v>3</v>
      </c>
      <c r="J1301">
        <v>867</v>
      </c>
    </row>
    <row r="1302" spans="1:10" x14ac:dyDescent="0.3">
      <c r="A1302" s="3" t="s">
        <v>1342</v>
      </c>
      <c r="B1302" s="4">
        <v>43518</v>
      </c>
      <c r="C1302">
        <v>3</v>
      </c>
      <c r="D1302" t="s">
        <v>38</v>
      </c>
      <c r="E1302" t="s">
        <v>63</v>
      </c>
      <c r="F1302" t="s">
        <v>17</v>
      </c>
      <c r="G1302" t="s">
        <v>2062</v>
      </c>
      <c r="H1302">
        <v>199</v>
      </c>
      <c r="I1302">
        <v>9</v>
      </c>
      <c r="J1302">
        <v>1791</v>
      </c>
    </row>
    <row r="1303" spans="1:10" x14ac:dyDescent="0.3">
      <c r="A1303" s="3" t="s">
        <v>1343</v>
      </c>
      <c r="B1303" s="4">
        <v>43518</v>
      </c>
      <c r="C1303">
        <v>20</v>
      </c>
      <c r="D1303" t="s">
        <v>36</v>
      </c>
      <c r="E1303" t="s">
        <v>32</v>
      </c>
      <c r="F1303" t="s">
        <v>25</v>
      </c>
      <c r="G1303" t="s">
        <v>2065</v>
      </c>
      <c r="H1303">
        <v>289</v>
      </c>
      <c r="I1303">
        <v>0</v>
      </c>
      <c r="J1303">
        <v>0</v>
      </c>
    </row>
    <row r="1304" spans="1:10" x14ac:dyDescent="0.3">
      <c r="A1304" s="3" t="s">
        <v>1344</v>
      </c>
      <c r="B1304" s="4">
        <v>43518</v>
      </c>
      <c r="C1304">
        <v>3</v>
      </c>
      <c r="D1304" t="s">
        <v>38</v>
      </c>
      <c r="E1304" t="s">
        <v>16</v>
      </c>
      <c r="F1304" t="s">
        <v>17</v>
      </c>
      <c r="G1304" t="s">
        <v>2065</v>
      </c>
      <c r="H1304">
        <v>289</v>
      </c>
      <c r="I1304">
        <v>7</v>
      </c>
      <c r="J1304">
        <v>2023</v>
      </c>
    </row>
    <row r="1305" spans="1:10" x14ac:dyDescent="0.3">
      <c r="A1305" s="3" t="s">
        <v>1345</v>
      </c>
      <c r="B1305" s="4">
        <v>43519</v>
      </c>
      <c r="C1305">
        <v>8</v>
      </c>
      <c r="D1305" t="s">
        <v>40</v>
      </c>
      <c r="E1305" t="s">
        <v>20</v>
      </c>
      <c r="F1305" t="s">
        <v>21</v>
      </c>
      <c r="G1305" t="s">
        <v>2061</v>
      </c>
      <c r="H1305">
        <v>399</v>
      </c>
      <c r="I1305">
        <v>5</v>
      </c>
      <c r="J1305">
        <v>1995</v>
      </c>
    </row>
    <row r="1306" spans="1:10" x14ac:dyDescent="0.3">
      <c r="A1306" s="3" t="s">
        <v>1346</v>
      </c>
      <c r="B1306" s="4">
        <v>43519</v>
      </c>
      <c r="C1306">
        <v>6</v>
      </c>
      <c r="D1306" t="s">
        <v>43</v>
      </c>
      <c r="E1306" t="s">
        <v>41</v>
      </c>
      <c r="F1306" t="s">
        <v>21</v>
      </c>
      <c r="G1306" t="s">
        <v>2062</v>
      </c>
      <c r="H1306">
        <v>199</v>
      </c>
      <c r="I1306">
        <v>8</v>
      </c>
      <c r="J1306">
        <v>1592</v>
      </c>
    </row>
    <row r="1307" spans="1:10" x14ac:dyDescent="0.3">
      <c r="A1307" s="3" t="s">
        <v>1347</v>
      </c>
      <c r="B1307" s="4">
        <v>43519</v>
      </c>
      <c r="C1307">
        <v>7</v>
      </c>
      <c r="D1307" t="s">
        <v>83</v>
      </c>
      <c r="E1307" t="s">
        <v>20</v>
      </c>
      <c r="F1307" t="s">
        <v>21</v>
      </c>
      <c r="G1307" t="s">
        <v>2063</v>
      </c>
      <c r="H1307">
        <v>69</v>
      </c>
      <c r="I1307">
        <v>5</v>
      </c>
      <c r="J1307">
        <v>345</v>
      </c>
    </row>
    <row r="1308" spans="1:10" x14ac:dyDescent="0.3">
      <c r="A1308" s="3" t="s">
        <v>1348</v>
      </c>
      <c r="B1308" s="4">
        <v>43519</v>
      </c>
      <c r="C1308">
        <v>3</v>
      </c>
      <c r="D1308" t="s">
        <v>38</v>
      </c>
      <c r="E1308" t="s">
        <v>63</v>
      </c>
      <c r="F1308" t="s">
        <v>17</v>
      </c>
      <c r="G1308" t="s">
        <v>2061</v>
      </c>
      <c r="H1308">
        <v>399</v>
      </c>
      <c r="I1308">
        <v>8</v>
      </c>
      <c r="J1308">
        <v>3192</v>
      </c>
    </row>
    <row r="1309" spans="1:10" x14ac:dyDescent="0.3">
      <c r="A1309" s="3" t="s">
        <v>1349</v>
      </c>
      <c r="B1309" s="4">
        <v>43520</v>
      </c>
      <c r="C1309">
        <v>4</v>
      </c>
      <c r="D1309" t="s">
        <v>46</v>
      </c>
      <c r="E1309" t="s">
        <v>16</v>
      </c>
      <c r="F1309" t="s">
        <v>17</v>
      </c>
      <c r="G1309" t="s">
        <v>2061</v>
      </c>
      <c r="H1309">
        <v>399</v>
      </c>
      <c r="I1309">
        <v>2</v>
      </c>
      <c r="J1309">
        <v>798</v>
      </c>
    </row>
    <row r="1310" spans="1:10" x14ac:dyDescent="0.3">
      <c r="A1310" s="3" t="s">
        <v>1350</v>
      </c>
      <c r="B1310" s="4">
        <v>43520</v>
      </c>
      <c r="C1310">
        <v>2</v>
      </c>
      <c r="D1310" t="s">
        <v>101</v>
      </c>
      <c r="E1310" t="s">
        <v>63</v>
      </c>
      <c r="F1310" t="s">
        <v>17</v>
      </c>
      <c r="G1310" t="s">
        <v>2061</v>
      </c>
      <c r="H1310">
        <v>399</v>
      </c>
      <c r="I1310">
        <v>6</v>
      </c>
      <c r="J1310">
        <v>2394</v>
      </c>
    </row>
    <row r="1311" spans="1:10" x14ac:dyDescent="0.3">
      <c r="A1311" s="3" t="s">
        <v>1351</v>
      </c>
      <c r="B1311" s="4">
        <v>43520</v>
      </c>
      <c r="C1311">
        <v>8</v>
      </c>
      <c r="D1311" t="s">
        <v>40</v>
      </c>
      <c r="E1311" t="s">
        <v>41</v>
      </c>
      <c r="F1311" t="s">
        <v>21</v>
      </c>
      <c r="G1311" t="s">
        <v>2065</v>
      </c>
      <c r="H1311">
        <v>289</v>
      </c>
      <c r="I1311">
        <v>0</v>
      </c>
      <c r="J1311">
        <v>0</v>
      </c>
    </row>
    <row r="1312" spans="1:10" x14ac:dyDescent="0.3">
      <c r="A1312" s="3" t="s">
        <v>1352</v>
      </c>
      <c r="B1312" s="4">
        <v>43521</v>
      </c>
      <c r="C1312">
        <v>4</v>
      </c>
      <c r="D1312" t="s">
        <v>46</v>
      </c>
      <c r="E1312" t="s">
        <v>63</v>
      </c>
      <c r="F1312" t="s">
        <v>17</v>
      </c>
      <c r="G1312" t="s">
        <v>2063</v>
      </c>
      <c r="H1312">
        <v>69</v>
      </c>
      <c r="I1312">
        <v>4</v>
      </c>
      <c r="J1312">
        <v>276</v>
      </c>
    </row>
    <row r="1313" spans="1:10" x14ac:dyDescent="0.3">
      <c r="A1313" s="3" t="s">
        <v>1353</v>
      </c>
      <c r="B1313" s="4">
        <v>43522</v>
      </c>
      <c r="C1313">
        <v>13</v>
      </c>
      <c r="D1313" t="s">
        <v>29</v>
      </c>
      <c r="E1313" t="s">
        <v>58</v>
      </c>
      <c r="F1313" t="s">
        <v>13</v>
      </c>
      <c r="G1313" t="s">
        <v>2064</v>
      </c>
      <c r="H1313">
        <v>159</v>
      </c>
      <c r="I1313">
        <v>5</v>
      </c>
      <c r="J1313">
        <v>795</v>
      </c>
    </row>
    <row r="1314" spans="1:10" x14ac:dyDescent="0.3">
      <c r="A1314" s="3" t="s">
        <v>1354</v>
      </c>
      <c r="B1314" s="4">
        <v>43522</v>
      </c>
      <c r="C1314">
        <v>8</v>
      </c>
      <c r="D1314" t="s">
        <v>40</v>
      </c>
      <c r="E1314" t="s">
        <v>20</v>
      </c>
      <c r="F1314" t="s">
        <v>21</v>
      </c>
      <c r="G1314" t="s">
        <v>2064</v>
      </c>
      <c r="H1314">
        <v>159</v>
      </c>
      <c r="I1314">
        <v>8</v>
      </c>
      <c r="J1314">
        <v>1272</v>
      </c>
    </row>
    <row r="1315" spans="1:10" x14ac:dyDescent="0.3">
      <c r="A1315" s="3" t="s">
        <v>1355</v>
      </c>
      <c r="B1315" s="4">
        <v>43522</v>
      </c>
      <c r="C1315">
        <v>11</v>
      </c>
      <c r="D1315" t="s">
        <v>11</v>
      </c>
      <c r="E1315" t="s">
        <v>12</v>
      </c>
      <c r="F1315" t="s">
        <v>13</v>
      </c>
      <c r="G1315" t="s">
        <v>2062</v>
      </c>
      <c r="H1315">
        <v>199</v>
      </c>
      <c r="I1315">
        <v>9</v>
      </c>
      <c r="J1315">
        <v>1791</v>
      </c>
    </row>
    <row r="1316" spans="1:10" x14ac:dyDescent="0.3">
      <c r="A1316" s="3" t="s">
        <v>1356</v>
      </c>
      <c r="B1316" s="4">
        <v>43522</v>
      </c>
      <c r="C1316">
        <v>12</v>
      </c>
      <c r="D1316" t="s">
        <v>61</v>
      </c>
      <c r="E1316" t="s">
        <v>58</v>
      </c>
      <c r="F1316" t="s">
        <v>13</v>
      </c>
      <c r="G1316" t="s">
        <v>2063</v>
      </c>
      <c r="H1316">
        <v>69</v>
      </c>
      <c r="I1316">
        <v>8</v>
      </c>
      <c r="J1316">
        <v>552</v>
      </c>
    </row>
    <row r="1317" spans="1:10" x14ac:dyDescent="0.3">
      <c r="A1317" s="3" t="s">
        <v>1357</v>
      </c>
      <c r="B1317" s="4">
        <v>43522</v>
      </c>
      <c r="C1317">
        <v>1</v>
      </c>
      <c r="D1317" t="s">
        <v>15</v>
      </c>
      <c r="E1317" t="s">
        <v>16</v>
      </c>
      <c r="F1317" t="s">
        <v>17</v>
      </c>
      <c r="G1317" t="s">
        <v>2063</v>
      </c>
      <c r="H1317">
        <v>69</v>
      </c>
      <c r="I1317">
        <v>9</v>
      </c>
      <c r="J1317">
        <v>621</v>
      </c>
    </row>
    <row r="1318" spans="1:10" x14ac:dyDescent="0.3">
      <c r="A1318" s="3" t="s">
        <v>1358</v>
      </c>
      <c r="B1318" s="4">
        <v>43522</v>
      </c>
      <c r="C1318">
        <v>3</v>
      </c>
      <c r="D1318" t="s">
        <v>38</v>
      </c>
      <c r="E1318" t="s">
        <v>16</v>
      </c>
      <c r="F1318" t="s">
        <v>17</v>
      </c>
      <c r="G1318" t="s">
        <v>2065</v>
      </c>
      <c r="H1318">
        <v>289</v>
      </c>
      <c r="I1318">
        <v>3</v>
      </c>
      <c r="J1318">
        <v>867</v>
      </c>
    </row>
    <row r="1319" spans="1:10" x14ac:dyDescent="0.3">
      <c r="A1319" s="3" t="s">
        <v>1359</v>
      </c>
      <c r="B1319" s="4">
        <v>43522</v>
      </c>
      <c r="C1319">
        <v>14</v>
      </c>
      <c r="D1319" t="s">
        <v>34</v>
      </c>
      <c r="E1319" t="s">
        <v>12</v>
      </c>
      <c r="F1319" t="s">
        <v>13</v>
      </c>
      <c r="G1319" t="s">
        <v>2061</v>
      </c>
      <c r="H1319">
        <v>399</v>
      </c>
      <c r="I1319">
        <v>2</v>
      </c>
      <c r="J1319">
        <v>798</v>
      </c>
    </row>
    <row r="1320" spans="1:10" x14ac:dyDescent="0.3">
      <c r="A1320" s="3" t="s">
        <v>1360</v>
      </c>
      <c r="B1320" s="4">
        <v>43523</v>
      </c>
      <c r="C1320">
        <v>11</v>
      </c>
      <c r="D1320" t="s">
        <v>11</v>
      </c>
      <c r="E1320" t="s">
        <v>58</v>
      </c>
      <c r="F1320" t="s">
        <v>13</v>
      </c>
      <c r="G1320" t="s">
        <v>2062</v>
      </c>
      <c r="H1320">
        <v>199</v>
      </c>
      <c r="I1320">
        <v>9</v>
      </c>
      <c r="J1320">
        <v>1791</v>
      </c>
    </row>
    <row r="1321" spans="1:10" x14ac:dyDescent="0.3">
      <c r="A1321" s="3" t="s">
        <v>1361</v>
      </c>
      <c r="B1321" s="4">
        <v>43523</v>
      </c>
      <c r="C1321">
        <v>8</v>
      </c>
      <c r="D1321" t="s">
        <v>40</v>
      </c>
      <c r="E1321" t="s">
        <v>20</v>
      </c>
      <c r="F1321" t="s">
        <v>21</v>
      </c>
      <c r="G1321" t="s">
        <v>2063</v>
      </c>
      <c r="H1321">
        <v>69</v>
      </c>
      <c r="I1321">
        <v>4</v>
      </c>
      <c r="J1321">
        <v>276</v>
      </c>
    </row>
    <row r="1322" spans="1:10" x14ac:dyDescent="0.3">
      <c r="A1322" s="3" t="s">
        <v>1362</v>
      </c>
      <c r="B1322" s="4">
        <v>43524</v>
      </c>
      <c r="C1322">
        <v>10</v>
      </c>
      <c r="D1322" t="s">
        <v>53</v>
      </c>
      <c r="E1322" t="s">
        <v>20</v>
      </c>
      <c r="F1322" t="s">
        <v>21</v>
      </c>
      <c r="G1322" t="s">
        <v>2063</v>
      </c>
      <c r="H1322">
        <v>69</v>
      </c>
      <c r="I1322">
        <v>9</v>
      </c>
      <c r="J1322">
        <v>621</v>
      </c>
    </row>
    <row r="1323" spans="1:10" x14ac:dyDescent="0.3">
      <c r="A1323" s="3" t="s">
        <v>1363</v>
      </c>
      <c r="B1323" s="4">
        <v>43524</v>
      </c>
      <c r="C1323">
        <v>19</v>
      </c>
      <c r="D1323" t="s">
        <v>51</v>
      </c>
      <c r="E1323" t="s">
        <v>24</v>
      </c>
      <c r="F1323" t="s">
        <v>25</v>
      </c>
      <c r="G1323" t="s">
        <v>2061</v>
      </c>
      <c r="H1323">
        <v>399</v>
      </c>
      <c r="I1323">
        <v>9</v>
      </c>
      <c r="J1323">
        <v>3591</v>
      </c>
    </row>
    <row r="1324" spans="1:10" x14ac:dyDescent="0.3">
      <c r="A1324" s="3" t="s">
        <v>1364</v>
      </c>
      <c r="B1324" s="4">
        <v>43524</v>
      </c>
      <c r="C1324">
        <v>12</v>
      </c>
      <c r="D1324" t="s">
        <v>61</v>
      </c>
      <c r="E1324" t="s">
        <v>12</v>
      </c>
      <c r="F1324" t="s">
        <v>13</v>
      </c>
      <c r="G1324" t="s">
        <v>2065</v>
      </c>
      <c r="H1324">
        <v>289</v>
      </c>
      <c r="I1324">
        <v>1</v>
      </c>
      <c r="J1324">
        <v>289</v>
      </c>
    </row>
    <row r="1325" spans="1:10" x14ac:dyDescent="0.3">
      <c r="A1325" s="3" t="s">
        <v>1365</v>
      </c>
      <c r="B1325" s="4">
        <v>43525</v>
      </c>
      <c r="C1325">
        <v>17</v>
      </c>
      <c r="D1325" t="s">
        <v>31</v>
      </c>
      <c r="E1325" t="s">
        <v>32</v>
      </c>
      <c r="F1325" t="s">
        <v>25</v>
      </c>
      <c r="G1325" t="s">
        <v>2064</v>
      </c>
      <c r="H1325">
        <v>159</v>
      </c>
      <c r="I1325">
        <v>9</v>
      </c>
      <c r="J1325">
        <v>1431</v>
      </c>
    </row>
    <row r="1326" spans="1:10" x14ac:dyDescent="0.3">
      <c r="A1326" s="3" t="s">
        <v>1366</v>
      </c>
      <c r="B1326" s="4">
        <v>43525</v>
      </c>
      <c r="C1326">
        <v>8</v>
      </c>
      <c r="D1326" t="s">
        <v>40</v>
      </c>
      <c r="E1326" t="s">
        <v>20</v>
      </c>
      <c r="F1326" t="s">
        <v>21</v>
      </c>
      <c r="G1326" t="s">
        <v>2061</v>
      </c>
      <c r="H1326">
        <v>399</v>
      </c>
      <c r="I1326">
        <v>3</v>
      </c>
      <c r="J1326">
        <v>1197</v>
      </c>
    </row>
    <row r="1327" spans="1:10" x14ac:dyDescent="0.3">
      <c r="A1327" s="3" t="s">
        <v>1367</v>
      </c>
      <c r="B1327" s="4">
        <v>43525</v>
      </c>
      <c r="C1327">
        <v>8</v>
      </c>
      <c r="D1327" t="s">
        <v>40</v>
      </c>
      <c r="E1327" t="s">
        <v>41</v>
      </c>
      <c r="F1327" t="s">
        <v>21</v>
      </c>
      <c r="G1327" t="s">
        <v>2064</v>
      </c>
      <c r="H1327">
        <v>159</v>
      </c>
      <c r="I1327">
        <v>5</v>
      </c>
      <c r="J1327">
        <v>795</v>
      </c>
    </row>
    <row r="1328" spans="1:10" x14ac:dyDescent="0.3">
      <c r="A1328" s="3" t="s">
        <v>1368</v>
      </c>
      <c r="B1328" s="4">
        <v>43525</v>
      </c>
      <c r="C1328">
        <v>3</v>
      </c>
      <c r="D1328" t="s">
        <v>38</v>
      </c>
      <c r="E1328" t="s">
        <v>16</v>
      </c>
      <c r="F1328" t="s">
        <v>17</v>
      </c>
      <c r="G1328" t="s">
        <v>2062</v>
      </c>
      <c r="H1328">
        <v>199</v>
      </c>
      <c r="I1328">
        <v>6</v>
      </c>
      <c r="J1328">
        <v>1194</v>
      </c>
    </row>
    <row r="1329" spans="1:10" x14ac:dyDescent="0.3">
      <c r="A1329" s="3" t="s">
        <v>1369</v>
      </c>
      <c r="B1329" s="4">
        <v>43526</v>
      </c>
      <c r="C1329">
        <v>1</v>
      </c>
      <c r="D1329" t="s">
        <v>15</v>
      </c>
      <c r="E1329" t="s">
        <v>63</v>
      </c>
      <c r="F1329" t="s">
        <v>17</v>
      </c>
      <c r="G1329" t="s">
        <v>2064</v>
      </c>
      <c r="H1329">
        <v>159</v>
      </c>
      <c r="I1329">
        <v>6</v>
      </c>
      <c r="J1329">
        <v>954</v>
      </c>
    </row>
    <row r="1330" spans="1:10" x14ac:dyDescent="0.3">
      <c r="A1330" s="3" t="s">
        <v>1370</v>
      </c>
      <c r="B1330" s="4">
        <v>43526</v>
      </c>
      <c r="C1330">
        <v>19</v>
      </c>
      <c r="D1330" t="s">
        <v>51</v>
      </c>
      <c r="E1330" t="s">
        <v>32</v>
      </c>
      <c r="F1330" t="s">
        <v>25</v>
      </c>
      <c r="G1330" t="s">
        <v>2065</v>
      </c>
      <c r="H1330">
        <v>289</v>
      </c>
      <c r="I1330">
        <v>7</v>
      </c>
      <c r="J1330">
        <v>2023</v>
      </c>
    </row>
    <row r="1331" spans="1:10" x14ac:dyDescent="0.3">
      <c r="A1331" s="3" t="s">
        <v>1371</v>
      </c>
      <c r="B1331" s="4">
        <v>43526</v>
      </c>
      <c r="C1331">
        <v>7</v>
      </c>
      <c r="D1331" t="s">
        <v>83</v>
      </c>
      <c r="E1331" t="s">
        <v>20</v>
      </c>
      <c r="F1331" t="s">
        <v>21</v>
      </c>
      <c r="G1331" t="s">
        <v>2061</v>
      </c>
      <c r="H1331">
        <v>399</v>
      </c>
      <c r="I1331">
        <v>7</v>
      </c>
      <c r="J1331">
        <v>2793</v>
      </c>
    </row>
    <row r="1332" spans="1:10" x14ac:dyDescent="0.3">
      <c r="A1332" s="3" t="s">
        <v>1372</v>
      </c>
      <c r="B1332" s="4">
        <v>43527</v>
      </c>
      <c r="C1332">
        <v>5</v>
      </c>
      <c r="D1332" t="s">
        <v>55</v>
      </c>
      <c r="E1332" t="s">
        <v>63</v>
      </c>
      <c r="F1332" t="s">
        <v>17</v>
      </c>
      <c r="G1332" t="s">
        <v>2065</v>
      </c>
      <c r="H1332">
        <v>289</v>
      </c>
      <c r="I1332">
        <v>5</v>
      </c>
      <c r="J1332">
        <v>1445</v>
      </c>
    </row>
    <row r="1333" spans="1:10" x14ac:dyDescent="0.3">
      <c r="A1333" s="3" t="s">
        <v>1373</v>
      </c>
      <c r="B1333" s="4">
        <v>43528</v>
      </c>
      <c r="C1333">
        <v>2</v>
      </c>
      <c r="D1333" t="s">
        <v>101</v>
      </c>
      <c r="E1333" t="s">
        <v>16</v>
      </c>
      <c r="F1333" t="s">
        <v>17</v>
      </c>
      <c r="G1333" t="s">
        <v>2065</v>
      </c>
      <c r="H1333">
        <v>289</v>
      </c>
      <c r="I1333">
        <v>0</v>
      </c>
      <c r="J1333">
        <v>0</v>
      </c>
    </row>
    <row r="1334" spans="1:10" x14ac:dyDescent="0.3">
      <c r="A1334" s="3" t="s">
        <v>1374</v>
      </c>
      <c r="B1334" s="4">
        <v>43529</v>
      </c>
      <c r="C1334">
        <v>16</v>
      </c>
      <c r="D1334" t="s">
        <v>27</v>
      </c>
      <c r="E1334" t="s">
        <v>32</v>
      </c>
      <c r="F1334" t="s">
        <v>25</v>
      </c>
      <c r="G1334" t="s">
        <v>2062</v>
      </c>
      <c r="H1334">
        <v>199</v>
      </c>
      <c r="I1334">
        <v>5</v>
      </c>
      <c r="J1334">
        <v>995</v>
      </c>
    </row>
    <row r="1335" spans="1:10" x14ac:dyDescent="0.3">
      <c r="A1335" s="3" t="s">
        <v>1375</v>
      </c>
      <c r="B1335" s="4">
        <v>43529</v>
      </c>
      <c r="C1335">
        <v>12</v>
      </c>
      <c r="D1335" t="s">
        <v>61</v>
      </c>
      <c r="E1335" t="s">
        <v>12</v>
      </c>
      <c r="F1335" t="s">
        <v>13</v>
      </c>
      <c r="G1335" t="s">
        <v>2061</v>
      </c>
      <c r="H1335">
        <v>399</v>
      </c>
      <c r="I1335">
        <v>1</v>
      </c>
      <c r="J1335">
        <v>399</v>
      </c>
    </row>
    <row r="1336" spans="1:10" x14ac:dyDescent="0.3">
      <c r="A1336" s="3" t="s">
        <v>1376</v>
      </c>
      <c r="B1336" s="4">
        <v>43530</v>
      </c>
      <c r="C1336">
        <v>18</v>
      </c>
      <c r="D1336" t="s">
        <v>23</v>
      </c>
      <c r="E1336" t="s">
        <v>24</v>
      </c>
      <c r="F1336" t="s">
        <v>25</v>
      </c>
      <c r="G1336" t="s">
        <v>2063</v>
      </c>
      <c r="H1336">
        <v>69</v>
      </c>
      <c r="I1336">
        <v>2</v>
      </c>
      <c r="J1336">
        <v>138</v>
      </c>
    </row>
    <row r="1337" spans="1:10" x14ac:dyDescent="0.3">
      <c r="A1337" s="3" t="s">
        <v>1377</v>
      </c>
      <c r="B1337" s="4">
        <v>43530</v>
      </c>
      <c r="C1337">
        <v>8</v>
      </c>
      <c r="D1337" t="s">
        <v>40</v>
      </c>
      <c r="E1337" t="s">
        <v>41</v>
      </c>
      <c r="F1337" t="s">
        <v>21</v>
      </c>
      <c r="G1337" t="s">
        <v>2064</v>
      </c>
      <c r="H1337">
        <v>159</v>
      </c>
      <c r="I1337">
        <v>8</v>
      </c>
      <c r="J1337">
        <v>1272</v>
      </c>
    </row>
    <row r="1338" spans="1:10" x14ac:dyDescent="0.3">
      <c r="A1338" s="3" t="s">
        <v>1378</v>
      </c>
      <c r="B1338" s="4">
        <v>43530</v>
      </c>
      <c r="C1338">
        <v>19</v>
      </c>
      <c r="D1338" t="s">
        <v>51</v>
      </c>
      <c r="E1338" t="s">
        <v>24</v>
      </c>
      <c r="F1338" t="s">
        <v>25</v>
      </c>
      <c r="G1338" t="s">
        <v>2064</v>
      </c>
      <c r="H1338">
        <v>159</v>
      </c>
      <c r="I1338">
        <v>5</v>
      </c>
      <c r="J1338">
        <v>795</v>
      </c>
    </row>
    <row r="1339" spans="1:10" x14ac:dyDescent="0.3">
      <c r="A1339" s="3" t="s">
        <v>1379</v>
      </c>
      <c r="B1339" s="4">
        <v>43531</v>
      </c>
      <c r="C1339">
        <v>9</v>
      </c>
      <c r="D1339" t="s">
        <v>19</v>
      </c>
      <c r="E1339" t="s">
        <v>41</v>
      </c>
      <c r="F1339" t="s">
        <v>21</v>
      </c>
      <c r="G1339" t="s">
        <v>2061</v>
      </c>
      <c r="H1339">
        <v>399</v>
      </c>
      <c r="I1339">
        <v>0</v>
      </c>
      <c r="J1339">
        <v>0</v>
      </c>
    </row>
    <row r="1340" spans="1:10" x14ac:dyDescent="0.3">
      <c r="A1340" s="3" t="s">
        <v>1380</v>
      </c>
      <c r="B1340" s="4">
        <v>43531</v>
      </c>
      <c r="C1340">
        <v>19</v>
      </c>
      <c r="D1340" t="s">
        <v>51</v>
      </c>
      <c r="E1340" t="s">
        <v>24</v>
      </c>
      <c r="F1340" t="s">
        <v>25</v>
      </c>
      <c r="G1340" t="s">
        <v>2063</v>
      </c>
      <c r="H1340">
        <v>69</v>
      </c>
      <c r="I1340">
        <v>7</v>
      </c>
      <c r="J1340">
        <v>483</v>
      </c>
    </row>
    <row r="1341" spans="1:10" x14ac:dyDescent="0.3">
      <c r="A1341" s="3" t="s">
        <v>1381</v>
      </c>
      <c r="B1341" s="4">
        <v>43531</v>
      </c>
      <c r="C1341">
        <v>2</v>
      </c>
      <c r="D1341" t="s">
        <v>101</v>
      </c>
      <c r="E1341" t="s">
        <v>16</v>
      </c>
      <c r="F1341" t="s">
        <v>17</v>
      </c>
      <c r="G1341" t="s">
        <v>2062</v>
      </c>
      <c r="H1341">
        <v>199</v>
      </c>
      <c r="I1341">
        <v>7</v>
      </c>
      <c r="J1341">
        <v>1393</v>
      </c>
    </row>
    <row r="1342" spans="1:10" x14ac:dyDescent="0.3">
      <c r="A1342" s="3" t="s">
        <v>1382</v>
      </c>
      <c r="B1342" s="4">
        <v>43531</v>
      </c>
      <c r="C1342">
        <v>12</v>
      </c>
      <c r="D1342" t="s">
        <v>61</v>
      </c>
      <c r="E1342" t="s">
        <v>12</v>
      </c>
      <c r="F1342" t="s">
        <v>13</v>
      </c>
      <c r="G1342" t="s">
        <v>2064</v>
      </c>
      <c r="H1342">
        <v>159</v>
      </c>
      <c r="I1342">
        <v>0</v>
      </c>
      <c r="J1342">
        <v>0</v>
      </c>
    </row>
    <row r="1343" spans="1:10" x14ac:dyDescent="0.3">
      <c r="A1343" s="3" t="s">
        <v>1383</v>
      </c>
      <c r="B1343" s="4">
        <v>43531</v>
      </c>
      <c r="C1343">
        <v>17</v>
      </c>
      <c r="D1343" t="s">
        <v>31</v>
      </c>
      <c r="E1343" t="s">
        <v>32</v>
      </c>
      <c r="F1343" t="s">
        <v>25</v>
      </c>
      <c r="G1343" t="s">
        <v>2063</v>
      </c>
      <c r="H1343">
        <v>69</v>
      </c>
      <c r="I1343">
        <v>0</v>
      </c>
      <c r="J1343">
        <v>0</v>
      </c>
    </row>
    <row r="1344" spans="1:10" x14ac:dyDescent="0.3">
      <c r="A1344" s="3" t="s">
        <v>1384</v>
      </c>
      <c r="B1344" s="4">
        <v>43531</v>
      </c>
      <c r="C1344">
        <v>4</v>
      </c>
      <c r="D1344" t="s">
        <v>46</v>
      </c>
      <c r="E1344" t="s">
        <v>63</v>
      </c>
      <c r="F1344" t="s">
        <v>17</v>
      </c>
      <c r="G1344" t="s">
        <v>2062</v>
      </c>
      <c r="H1344">
        <v>199</v>
      </c>
      <c r="I1344">
        <v>1</v>
      </c>
      <c r="J1344">
        <v>199</v>
      </c>
    </row>
    <row r="1345" spans="1:10" x14ac:dyDescent="0.3">
      <c r="A1345" s="3" t="s">
        <v>1385</v>
      </c>
      <c r="B1345" s="4">
        <v>43531</v>
      </c>
      <c r="C1345">
        <v>6</v>
      </c>
      <c r="D1345" t="s">
        <v>43</v>
      </c>
      <c r="E1345" t="s">
        <v>20</v>
      </c>
      <c r="F1345" t="s">
        <v>21</v>
      </c>
      <c r="G1345" t="s">
        <v>2062</v>
      </c>
      <c r="H1345">
        <v>199</v>
      </c>
      <c r="I1345">
        <v>0</v>
      </c>
      <c r="J1345">
        <v>0</v>
      </c>
    </row>
    <row r="1346" spans="1:10" x14ac:dyDescent="0.3">
      <c r="A1346" s="3" t="s">
        <v>1386</v>
      </c>
      <c r="B1346" s="4">
        <v>43531</v>
      </c>
      <c r="C1346">
        <v>8</v>
      </c>
      <c r="D1346" t="s">
        <v>40</v>
      </c>
      <c r="E1346" t="s">
        <v>41</v>
      </c>
      <c r="F1346" t="s">
        <v>21</v>
      </c>
      <c r="G1346" t="s">
        <v>2064</v>
      </c>
      <c r="H1346">
        <v>159</v>
      </c>
      <c r="I1346">
        <v>2</v>
      </c>
      <c r="J1346">
        <v>318</v>
      </c>
    </row>
    <row r="1347" spans="1:10" x14ac:dyDescent="0.3">
      <c r="A1347" s="3" t="s">
        <v>1387</v>
      </c>
      <c r="B1347" s="4">
        <v>43532</v>
      </c>
      <c r="C1347">
        <v>11</v>
      </c>
      <c r="D1347" t="s">
        <v>11</v>
      </c>
      <c r="E1347" t="s">
        <v>12</v>
      </c>
      <c r="F1347" t="s">
        <v>13</v>
      </c>
      <c r="G1347" t="s">
        <v>2063</v>
      </c>
      <c r="H1347">
        <v>69</v>
      </c>
      <c r="I1347">
        <v>7</v>
      </c>
      <c r="J1347">
        <v>483</v>
      </c>
    </row>
    <row r="1348" spans="1:10" x14ac:dyDescent="0.3">
      <c r="A1348" s="3" t="s">
        <v>1388</v>
      </c>
      <c r="B1348" s="4">
        <v>43533</v>
      </c>
      <c r="C1348">
        <v>14</v>
      </c>
      <c r="D1348" t="s">
        <v>34</v>
      </c>
      <c r="E1348" t="s">
        <v>12</v>
      </c>
      <c r="F1348" t="s">
        <v>13</v>
      </c>
      <c r="G1348" t="s">
        <v>2064</v>
      </c>
      <c r="H1348">
        <v>159</v>
      </c>
      <c r="I1348">
        <v>1</v>
      </c>
      <c r="J1348">
        <v>159</v>
      </c>
    </row>
    <row r="1349" spans="1:10" x14ac:dyDescent="0.3">
      <c r="A1349" s="3" t="s">
        <v>1389</v>
      </c>
      <c r="B1349" s="4">
        <v>43533</v>
      </c>
      <c r="C1349">
        <v>4</v>
      </c>
      <c r="D1349" t="s">
        <v>46</v>
      </c>
      <c r="E1349" t="s">
        <v>63</v>
      </c>
      <c r="F1349" t="s">
        <v>17</v>
      </c>
      <c r="G1349" t="s">
        <v>2062</v>
      </c>
      <c r="H1349">
        <v>199</v>
      </c>
      <c r="I1349">
        <v>6</v>
      </c>
      <c r="J1349">
        <v>1194</v>
      </c>
    </row>
    <row r="1350" spans="1:10" x14ac:dyDescent="0.3">
      <c r="A1350" s="3" t="s">
        <v>1390</v>
      </c>
      <c r="B1350" s="4">
        <v>43533</v>
      </c>
      <c r="C1350">
        <v>19</v>
      </c>
      <c r="D1350" t="s">
        <v>51</v>
      </c>
      <c r="E1350" t="s">
        <v>32</v>
      </c>
      <c r="F1350" t="s">
        <v>25</v>
      </c>
      <c r="G1350" t="s">
        <v>2062</v>
      </c>
      <c r="H1350">
        <v>199</v>
      </c>
      <c r="I1350">
        <v>4</v>
      </c>
      <c r="J1350">
        <v>796</v>
      </c>
    </row>
    <row r="1351" spans="1:10" x14ac:dyDescent="0.3">
      <c r="A1351" s="3" t="s">
        <v>1391</v>
      </c>
      <c r="B1351" s="4">
        <v>43533</v>
      </c>
      <c r="C1351">
        <v>8</v>
      </c>
      <c r="D1351" t="s">
        <v>40</v>
      </c>
      <c r="E1351" t="s">
        <v>20</v>
      </c>
      <c r="F1351" t="s">
        <v>21</v>
      </c>
      <c r="G1351" t="s">
        <v>2062</v>
      </c>
      <c r="H1351">
        <v>199</v>
      </c>
      <c r="I1351">
        <v>7</v>
      </c>
      <c r="J1351">
        <v>1393</v>
      </c>
    </row>
    <row r="1352" spans="1:10" x14ac:dyDescent="0.3">
      <c r="A1352" s="3" t="s">
        <v>1392</v>
      </c>
      <c r="B1352" s="4">
        <v>43534</v>
      </c>
      <c r="C1352">
        <v>8</v>
      </c>
      <c r="D1352" t="s">
        <v>40</v>
      </c>
      <c r="E1352" t="s">
        <v>41</v>
      </c>
      <c r="F1352" t="s">
        <v>21</v>
      </c>
      <c r="G1352" t="s">
        <v>2065</v>
      </c>
      <c r="H1352">
        <v>289</v>
      </c>
      <c r="I1352">
        <v>9</v>
      </c>
      <c r="J1352">
        <v>2601</v>
      </c>
    </row>
    <row r="1353" spans="1:10" x14ac:dyDescent="0.3">
      <c r="A1353" s="3" t="s">
        <v>1393</v>
      </c>
      <c r="B1353" s="4">
        <v>43534</v>
      </c>
      <c r="C1353">
        <v>15</v>
      </c>
      <c r="D1353" t="s">
        <v>113</v>
      </c>
      <c r="E1353" t="s">
        <v>58</v>
      </c>
      <c r="F1353" t="s">
        <v>13</v>
      </c>
      <c r="G1353" t="s">
        <v>2062</v>
      </c>
      <c r="H1353">
        <v>199</v>
      </c>
      <c r="I1353">
        <v>2</v>
      </c>
      <c r="J1353">
        <v>398</v>
      </c>
    </row>
    <row r="1354" spans="1:10" x14ac:dyDescent="0.3">
      <c r="A1354" s="3" t="s">
        <v>1394</v>
      </c>
      <c r="B1354" s="4">
        <v>43534</v>
      </c>
      <c r="C1354">
        <v>6</v>
      </c>
      <c r="D1354" t="s">
        <v>43</v>
      </c>
      <c r="E1354" t="s">
        <v>41</v>
      </c>
      <c r="F1354" t="s">
        <v>21</v>
      </c>
      <c r="G1354" t="s">
        <v>2063</v>
      </c>
      <c r="H1354">
        <v>69</v>
      </c>
      <c r="I1354">
        <v>5</v>
      </c>
      <c r="J1354">
        <v>345</v>
      </c>
    </row>
    <row r="1355" spans="1:10" x14ac:dyDescent="0.3">
      <c r="A1355" s="3" t="s">
        <v>1395</v>
      </c>
      <c r="B1355" s="4">
        <v>43534</v>
      </c>
      <c r="C1355">
        <v>19</v>
      </c>
      <c r="D1355" t="s">
        <v>51</v>
      </c>
      <c r="E1355" t="s">
        <v>24</v>
      </c>
      <c r="F1355" t="s">
        <v>25</v>
      </c>
      <c r="G1355" t="s">
        <v>2061</v>
      </c>
      <c r="H1355">
        <v>399</v>
      </c>
      <c r="I1355">
        <v>3</v>
      </c>
      <c r="J1355">
        <v>1197</v>
      </c>
    </row>
    <row r="1356" spans="1:10" x14ac:dyDescent="0.3">
      <c r="A1356" s="3" t="s">
        <v>1396</v>
      </c>
      <c r="B1356" s="4">
        <v>43535</v>
      </c>
      <c r="C1356">
        <v>16</v>
      </c>
      <c r="D1356" t="s">
        <v>27</v>
      </c>
      <c r="E1356" t="s">
        <v>24</v>
      </c>
      <c r="F1356" t="s">
        <v>25</v>
      </c>
      <c r="G1356" t="s">
        <v>2065</v>
      </c>
      <c r="H1356">
        <v>289</v>
      </c>
      <c r="I1356">
        <v>6</v>
      </c>
      <c r="J1356">
        <v>1734</v>
      </c>
    </row>
    <row r="1357" spans="1:10" x14ac:dyDescent="0.3">
      <c r="A1357" s="3" t="s">
        <v>1397</v>
      </c>
      <c r="B1357" s="4">
        <v>43535</v>
      </c>
      <c r="C1357">
        <v>7</v>
      </c>
      <c r="D1357" t="s">
        <v>83</v>
      </c>
      <c r="E1357" t="s">
        <v>20</v>
      </c>
      <c r="F1357" t="s">
        <v>21</v>
      </c>
      <c r="G1357" t="s">
        <v>2063</v>
      </c>
      <c r="H1357">
        <v>69</v>
      </c>
      <c r="I1357">
        <v>1</v>
      </c>
      <c r="J1357">
        <v>69</v>
      </c>
    </row>
    <row r="1358" spans="1:10" x14ac:dyDescent="0.3">
      <c r="A1358" s="3" t="s">
        <v>1398</v>
      </c>
      <c r="B1358" s="4">
        <v>43535</v>
      </c>
      <c r="C1358">
        <v>4</v>
      </c>
      <c r="D1358" t="s">
        <v>46</v>
      </c>
      <c r="E1358" t="s">
        <v>16</v>
      </c>
      <c r="F1358" t="s">
        <v>17</v>
      </c>
      <c r="G1358" t="s">
        <v>2065</v>
      </c>
      <c r="H1358">
        <v>289</v>
      </c>
      <c r="I1358">
        <v>6</v>
      </c>
      <c r="J1358">
        <v>1734</v>
      </c>
    </row>
    <row r="1359" spans="1:10" x14ac:dyDescent="0.3">
      <c r="A1359" s="3" t="s">
        <v>1399</v>
      </c>
      <c r="B1359" s="4">
        <v>43535</v>
      </c>
      <c r="C1359">
        <v>13</v>
      </c>
      <c r="D1359" t="s">
        <v>29</v>
      </c>
      <c r="E1359" t="s">
        <v>58</v>
      </c>
      <c r="F1359" t="s">
        <v>13</v>
      </c>
      <c r="G1359" t="s">
        <v>2063</v>
      </c>
      <c r="H1359">
        <v>69</v>
      </c>
      <c r="I1359">
        <v>2</v>
      </c>
      <c r="J1359">
        <v>138</v>
      </c>
    </row>
    <row r="1360" spans="1:10" x14ac:dyDescent="0.3">
      <c r="A1360" s="3" t="s">
        <v>1400</v>
      </c>
      <c r="B1360" s="4">
        <v>43535</v>
      </c>
      <c r="C1360">
        <v>4</v>
      </c>
      <c r="D1360" t="s">
        <v>46</v>
      </c>
      <c r="E1360" t="s">
        <v>16</v>
      </c>
      <c r="F1360" t="s">
        <v>17</v>
      </c>
      <c r="G1360" t="s">
        <v>2065</v>
      </c>
      <c r="H1360">
        <v>289</v>
      </c>
      <c r="I1360">
        <v>2</v>
      </c>
      <c r="J1360">
        <v>578</v>
      </c>
    </row>
    <row r="1361" spans="1:10" x14ac:dyDescent="0.3">
      <c r="A1361" s="3" t="s">
        <v>1401</v>
      </c>
      <c r="B1361" s="4">
        <v>43535</v>
      </c>
      <c r="C1361">
        <v>17</v>
      </c>
      <c r="D1361" t="s">
        <v>31</v>
      </c>
      <c r="E1361" t="s">
        <v>24</v>
      </c>
      <c r="F1361" t="s">
        <v>25</v>
      </c>
      <c r="G1361" t="s">
        <v>2061</v>
      </c>
      <c r="H1361">
        <v>399</v>
      </c>
      <c r="I1361">
        <v>6</v>
      </c>
      <c r="J1361">
        <v>2394</v>
      </c>
    </row>
    <row r="1362" spans="1:10" x14ac:dyDescent="0.3">
      <c r="A1362" s="3" t="s">
        <v>1402</v>
      </c>
      <c r="B1362" s="4">
        <v>43535</v>
      </c>
      <c r="C1362">
        <v>3</v>
      </c>
      <c r="D1362" t="s">
        <v>38</v>
      </c>
      <c r="E1362" t="s">
        <v>16</v>
      </c>
      <c r="F1362" t="s">
        <v>17</v>
      </c>
      <c r="G1362" t="s">
        <v>2065</v>
      </c>
      <c r="H1362">
        <v>289</v>
      </c>
      <c r="I1362">
        <v>5</v>
      </c>
      <c r="J1362">
        <v>1445</v>
      </c>
    </row>
    <row r="1363" spans="1:10" x14ac:dyDescent="0.3">
      <c r="A1363" s="3" t="s">
        <v>1403</v>
      </c>
      <c r="B1363" s="4">
        <v>43535</v>
      </c>
      <c r="C1363">
        <v>9</v>
      </c>
      <c r="D1363" t="s">
        <v>19</v>
      </c>
      <c r="E1363" t="s">
        <v>20</v>
      </c>
      <c r="F1363" t="s">
        <v>21</v>
      </c>
      <c r="G1363" t="s">
        <v>2061</v>
      </c>
      <c r="H1363">
        <v>399</v>
      </c>
      <c r="I1363">
        <v>5</v>
      </c>
      <c r="J1363">
        <v>1995</v>
      </c>
    </row>
    <row r="1364" spans="1:10" x14ac:dyDescent="0.3">
      <c r="A1364" s="3" t="s">
        <v>1404</v>
      </c>
      <c r="B1364" s="4">
        <v>43535</v>
      </c>
      <c r="C1364">
        <v>2</v>
      </c>
      <c r="D1364" t="s">
        <v>101</v>
      </c>
      <c r="E1364" t="s">
        <v>16</v>
      </c>
      <c r="F1364" t="s">
        <v>17</v>
      </c>
      <c r="G1364" t="s">
        <v>2063</v>
      </c>
      <c r="H1364">
        <v>69</v>
      </c>
      <c r="I1364">
        <v>4</v>
      </c>
      <c r="J1364">
        <v>276</v>
      </c>
    </row>
    <row r="1365" spans="1:10" x14ac:dyDescent="0.3">
      <c r="A1365" s="3" t="s">
        <v>1405</v>
      </c>
      <c r="B1365" s="4">
        <v>43535</v>
      </c>
      <c r="C1365">
        <v>15</v>
      </c>
      <c r="D1365" t="s">
        <v>113</v>
      </c>
      <c r="E1365" t="s">
        <v>12</v>
      </c>
      <c r="F1365" t="s">
        <v>13</v>
      </c>
      <c r="G1365" t="s">
        <v>2064</v>
      </c>
      <c r="H1365">
        <v>159</v>
      </c>
      <c r="I1365">
        <v>9</v>
      </c>
      <c r="J1365">
        <v>1431</v>
      </c>
    </row>
    <row r="1366" spans="1:10" x14ac:dyDescent="0.3">
      <c r="A1366" s="3" t="s">
        <v>1406</v>
      </c>
      <c r="B1366" s="4">
        <v>43535</v>
      </c>
      <c r="C1366">
        <v>14</v>
      </c>
      <c r="D1366" t="s">
        <v>34</v>
      </c>
      <c r="E1366" t="s">
        <v>12</v>
      </c>
      <c r="F1366" t="s">
        <v>13</v>
      </c>
      <c r="G1366" t="s">
        <v>2062</v>
      </c>
      <c r="H1366">
        <v>199</v>
      </c>
      <c r="I1366">
        <v>1</v>
      </c>
      <c r="J1366">
        <v>199</v>
      </c>
    </row>
    <row r="1367" spans="1:10" x14ac:dyDescent="0.3">
      <c r="A1367" s="3" t="s">
        <v>1407</v>
      </c>
      <c r="B1367" s="4">
        <v>43535</v>
      </c>
      <c r="C1367">
        <v>18</v>
      </c>
      <c r="D1367" t="s">
        <v>23</v>
      </c>
      <c r="E1367" t="s">
        <v>32</v>
      </c>
      <c r="F1367" t="s">
        <v>25</v>
      </c>
      <c r="G1367" t="s">
        <v>2064</v>
      </c>
      <c r="H1367">
        <v>159</v>
      </c>
      <c r="I1367">
        <v>1</v>
      </c>
      <c r="J1367">
        <v>159</v>
      </c>
    </row>
    <row r="1368" spans="1:10" x14ac:dyDescent="0.3">
      <c r="A1368" s="3" t="s">
        <v>1408</v>
      </c>
      <c r="B1368" s="4">
        <v>43535</v>
      </c>
      <c r="C1368">
        <v>8</v>
      </c>
      <c r="D1368" t="s">
        <v>40</v>
      </c>
      <c r="E1368" t="s">
        <v>20</v>
      </c>
      <c r="F1368" t="s">
        <v>21</v>
      </c>
      <c r="G1368" t="s">
        <v>2062</v>
      </c>
      <c r="H1368">
        <v>199</v>
      </c>
      <c r="I1368">
        <v>5</v>
      </c>
      <c r="J1368">
        <v>995</v>
      </c>
    </row>
    <row r="1369" spans="1:10" x14ac:dyDescent="0.3">
      <c r="A1369" s="3" t="s">
        <v>1409</v>
      </c>
      <c r="B1369" s="4">
        <v>43536</v>
      </c>
      <c r="C1369">
        <v>19</v>
      </c>
      <c r="D1369" t="s">
        <v>51</v>
      </c>
      <c r="E1369" t="s">
        <v>32</v>
      </c>
      <c r="F1369" t="s">
        <v>25</v>
      </c>
      <c r="G1369" t="s">
        <v>2061</v>
      </c>
      <c r="H1369">
        <v>399</v>
      </c>
      <c r="I1369">
        <v>9</v>
      </c>
      <c r="J1369">
        <v>3591</v>
      </c>
    </row>
    <row r="1370" spans="1:10" x14ac:dyDescent="0.3">
      <c r="A1370" s="3" t="s">
        <v>1410</v>
      </c>
      <c r="B1370" s="4">
        <v>43537</v>
      </c>
      <c r="C1370">
        <v>11</v>
      </c>
      <c r="D1370" t="s">
        <v>11</v>
      </c>
      <c r="E1370" t="s">
        <v>12</v>
      </c>
      <c r="F1370" t="s">
        <v>13</v>
      </c>
      <c r="G1370" t="s">
        <v>2062</v>
      </c>
      <c r="H1370">
        <v>199</v>
      </c>
      <c r="I1370">
        <v>0</v>
      </c>
      <c r="J1370">
        <v>0</v>
      </c>
    </row>
    <row r="1371" spans="1:10" x14ac:dyDescent="0.3">
      <c r="A1371" s="3" t="s">
        <v>1411</v>
      </c>
      <c r="B1371" s="4">
        <v>43537</v>
      </c>
      <c r="C1371">
        <v>19</v>
      </c>
      <c r="D1371" t="s">
        <v>51</v>
      </c>
      <c r="E1371" t="s">
        <v>24</v>
      </c>
      <c r="F1371" t="s">
        <v>25</v>
      </c>
      <c r="G1371" t="s">
        <v>2061</v>
      </c>
      <c r="H1371">
        <v>399</v>
      </c>
      <c r="I1371">
        <v>2</v>
      </c>
      <c r="J1371">
        <v>798</v>
      </c>
    </row>
    <row r="1372" spans="1:10" x14ac:dyDescent="0.3">
      <c r="A1372" s="3" t="s">
        <v>1412</v>
      </c>
      <c r="B1372" s="4">
        <v>43537</v>
      </c>
      <c r="C1372">
        <v>15</v>
      </c>
      <c r="D1372" t="s">
        <v>113</v>
      </c>
      <c r="E1372" t="s">
        <v>12</v>
      </c>
      <c r="F1372" t="s">
        <v>13</v>
      </c>
      <c r="G1372" t="s">
        <v>2061</v>
      </c>
      <c r="H1372">
        <v>399</v>
      </c>
      <c r="I1372">
        <v>9</v>
      </c>
      <c r="J1372">
        <v>3591</v>
      </c>
    </row>
    <row r="1373" spans="1:10" x14ac:dyDescent="0.3">
      <c r="A1373" s="3" t="s">
        <v>1413</v>
      </c>
      <c r="B1373" s="4">
        <v>43538</v>
      </c>
      <c r="C1373">
        <v>4</v>
      </c>
      <c r="D1373" t="s">
        <v>46</v>
      </c>
      <c r="E1373" t="s">
        <v>16</v>
      </c>
      <c r="F1373" t="s">
        <v>17</v>
      </c>
      <c r="G1373" t="s">
        <v>2064</v>
      </c>
      <c r="H1373">
        <v>159</v>
      </c>
      <c r="I1373">
        <v>2</v>
      </c>
      <c r="J1373">
        <v>318</v>
      </c>
    </row>
    <row r="1374" spans="1:10" x14ac:dyDescent="0.3">
      <c r="A1374" s="3" t="s">
        <v>1414</v>
      </c>
      <c r="B1374" s="4">
        <v>43539</v>
      </c>
      <c r="C1374">
        <v>1</v>
      </c>
      <c r="D1374" t="s">
        <v>15</v>
      </c>
      <c r="E1374" t="s">
        <v>63</v>
      </c>
      <c r="F1374" t="s">
        <v>17</v>
      </c>
      <c r="G1374" t="s">
        <v>2062</v>
      </c>
      <c r="H1374">
        <v>199</v>
      </c>
      <c r="I1374">
        <v>4</v>
      </c>
      <c r="J1374">
        <v>796</v>
      </c>
    </row>
    <row r="1375" spans="1:10" x14ac:dyDescent="0.3">
      <c r="A1375" s="3" t="s">
        <v>1415</v>
      </c>
      <c r="B1375" s="4">
        <v>43540</v>
      </c>
      <c r="C1375">
        <v>13</v>
      </c>
      <c r="D1375" t="s">
        <v>29</v>
      </c>
      <c r="E1375" t="s">
        <v>58</v>
      </c>
      <c r="F1375" t="s">
        <v>13</v>
      </c>
      <c r="G1375" t="s">
        <v>2063</v>
      </c>
      <c r="H1375">
        <v>69</v>
      </c>
      <c r="I1375">
        <v>9</v>
      </c>
      <c r="J1375">
        <v>621</v>
      </c>
    </row>
    <row r="1376" spans="1:10" x14ac:dyDescent="0.3">
      <c r="A1376" s="3" t="s">
        <v>1416</v>
      </c>
      <c r="B1376" s="4">
        <v>43541</v>
      </c>
      <c r="C1376">
        <v>4</v>
      </c>
      <c r="D1376" t="s">
        <v>46</v>
      </c>
      <c r="E1376" t="s">
        <v>63</v>
      </c>
      <c r="F1376" t="s">
        <v>17</v>
      </c>
      <c r="G1376" t="s">
        <v>2064</v>
      </c>
      <c r="H1376">
        <v>159</v>
      </c>
      <c r="I1376">
        <v>5</v>
      </c>
      <c r="J1376">
        <v>795</v>
      </c>
    </row>
    <row r="1377" spans="1:10" x14ac:dyDescent="0.3">
      <c r="A1377" s="3" t="s">
        <v>1417</v>
      </c>
      <c r="B1377" s="4">
        <v>43541</v>
      </c>
      <c r="C1377">
        <v>7</v>
      </c>
      <c r="D1377" t="s">
        <v>83</v>
      </c>
      <c r="E1377" t="s">
        <v>41</v>
      </c>
      <c r="F1377" t="s">
        <v>21</v>
      </c>
      <c r="G1377" t="s">
        <v>2061</v>
      </c>
      <c r="H1377">
        <v>399</v>
      </c>
      <c r="I1377">
        <v>6</v>
      </c>
      <c r="J1377">
        <v>2394</v>
      </c>
    </row>
    <row r="1378" spans="1:10" x14ac:dyDescent="0.3">
      <c r="A1378" s="3" t="s">
        <v>1418</v>
      </c>
      <c r="B1378" s="4">
        <v>43541</v>
      </c>
      <c r="C1378">
        <v>14</v>
      </c>
      <c r="D1378" t="s">
        <v>34</v>
      </c>
      <c r="E1378" t="s">
        <v>12</v>
      </c>
      <c r="F1378" t="s">
        <v>13</v>
      </c>
      <c r="G1378" t="s">
        <v>2064</v>
      </c>
      <c r="H1378">
        <v>159</v>
      </c>
      <c r="I1378">
        <v>6</v>
      </c>
      <c r="J1378">
        <v>954</v>
      </c>
    </row>
    <row r="1379" spans="1:10" x14ac:dyDescent="0.3">
      <c r="A1379" s="3" t="s">
        <v>1419</v>
      </c>
      <c r="B1379" s="4">
        <v>43541</v>
      </c>
      <c r="C1379">
        <v>14</v>
      </c>
      <c r="D1379" t="s">
        <v>34</v>
      </c>
      <c r="E1379" t="s">
        <v>12</v>
      </c>
      <c r="F1379" t="s">
        <v>13</v>
      </c>
      <c r="G1379" t="s">
        <v>2061</v>
      </c>
      <c r="H1379">
        <v>399</v>
      </c>
      <c r="I1379">
        <v>7</v>
      </c>
      <c r="J1379">
        <v>2793</v>
      </c>
    </row>
    <row r="1380" spans="1:10" x14ac:dyDescent="0.3">
      <c r="A1380" s="3" t="s">
        <v>1420</v>
      </c>
      <c r="B1380" s="4">
        <v>43541</v>
      </c>
      <c r="C1380">
        <v>14</v>
      </c>
      <c r="D1380" t="s">
        <v>34</v>
      </c>
      <c r="E1380" t="s">
        <v>12</v>
      </c>
      <c r="F1380" t="s">
        <v>13</v>
      </c>
      <c r="G1380" t="s">
        <v>2065</v>
      </c>
      <c r="H1380">
        <v>289</v>
      </c>
      <c r="I1380">
        <v>6</v>
      </c>
      <c r="J1380">
        <v>1734</v>
      </c>
    </row>
    <row r="1381" spans="1:10" x14ac:dyDescent="0.3">
      <c r="A1381" s="3" t="s">
        <v>1421</v>
      </c>
      <c r="B1381" s="4">
        <v>43541</v>
      </c>
      <c r="C1381">
        <v>11</v>
      </c>
      <c r="D1381" t="s">
        <v>11</v>
      </c>
      <c r="E1381" t="s">
        <v>58</v>
      </c>
      <c r="F1381" t="s">
        <v>13</v>
      </c>
      <c r="G1381" t="s">
        <v>2064</v>
      </c>
      <c r="H1381">
        <v>159</v>
      </c>
      <c r="I1381">
        <v>4</v>
      </c>
      <c r="J1381">
        <v>636</v>
      </c>
    </row>
    <row r="1382" spans="1:10" x14ac:dyDescent="0.3">
      <c r="A1382" s="3" t="s">
        <v>1422</v>
      </c>
      <c r="B1382" s="4">
        <v>43542</v>
      </c>
      <c r="C1382">
        <v>11</v>
      </c>
      <c r="D1382" t="s">
        <v>11</v>
      </c>
      <c r="E1382" t="s">
        <v>58</v>
      </c>
      <c r="F1382" t="s">
        <v>13</v>
      </c>
      <c r="G1382" t="s">
        <v>2064</v>
      </c>
      <c r="H1382">
        <v>159</v>
      </c>
      <c r="I1382">
        <v>9</v>
      </c>
      <c r="J1382">
        <v>1431</v>
      </c>
    </row>
    <row r="1383" spans="1:10" x14ac:dyDescent="0.3">
      <c r="A1383" s="3" t="s">
        <v>1423</v>
      </c>
      <c r="B1383" s="4">
        <v>43543</v>
      </c>
      <c r="C1383">
        <v>5</v>
      </c>
      <c r="D1383" t="s">
        <v>55</v>
      </c>
      <c r="E1383" t="s">
        <v>63</v>
      </c>
      <c r="F1383" t="s">
        <v>17</v>
      </c>
      <c r="G1383" t="s">
        <v>2063</v>
      </c>
      <c r="H1383">
        <v>69</v>
      </c>
      <c r="I1383">
        <v>1</v>
      </c>
      <c r="J1383">
        <v>69</v>
      </c>
    </row>
    <row r="1384" spans="1:10" x14ac:dyDescent="0.3">
      <c r="A1384" s="3" t="s">
        <v>1424</v>
      </c>
      <c r="B1384" s="4">
        <v>43543</v>
      </c>
      <c r="C1384">
        <v>14</v>
      </c>
      <c r="D1384" t="s">
        <v>34</v>
      </c>
      <c r="E1384" t="s">
        <v>58</v>
      </c>
      <c r="F1384" t="s">
        <v>13</v>
      </c>
      <c r="G1384" t="s">
        <v>2061</v>
      </c>
      <c r="H1384">
        <v>399</v>
      </c>
      <c r="I1384">
        <v>8</v>
      </c>
      <c r="J1384">
        <v>3192</v>
      </c>
    </row>
    <row r="1385" spans="1:10" x14ac:dyDescent="0.3">
      <c r="A1385" s="3" t="s">
        <v>1425</v>
      </c>
      <c r="B1385" s="4">
        <v>43543</v>
      </c>
      <c r="C1385">
        <v>15</v>
      </c>
      <c r="D1385" t="s">
        <v>113</v>
      </c>
      <c r="E1385" t="s">
        <v>12</v>
      </c>
      <c r="F1385" t="s">
        <v>13</v>
      </c>
      <c r="G1385" t="s">
        <v>2062</v>
      </c>
      <c r="H1385">
        <v>199</v>
      </c>
      <c r="I1385">
        <v>9</v>
      </c>
      <c r="J1385">
        <v>1791</v>
      </c>
    </row>
    <row r="1386" spans="1:10" x14ac:dyDescent="0.3">
      <c r="A1386" s="3" t="s">
        <v>1426</v>
      </c>
      <c r="B1386" s="4">
        <v>43543</v>
      </c>
      <c r="C1386">
        <v>17</v>
      </c>
      <c r="D1386" t="s">
        <v>31</v>
      </c>
      <c r="E1386" t="s">
        <v>24</v>
      </c>
      <c r="F1386" t="s">
        <v>25</v>
      </c>
      <c r="G1386" t="s">
        <v>2061</v>
      </c>
      <c r="H1386">
        <v>399</v>
      </c>
      <c r="I1386">
        <v>5</v>
      </c>
      <c r="J1386">
        <v>1995</v>
      </c>
    </row>
    <row r="1387" spans="1:10" x14ac:dyDescent="0.3">
      <c r="A1387" s="3" t="s">
        <v>1427</v>
      </c>
      <c r="B1387" s="4">
        <v>43543</v>
      </c>
      <c r="C1387">
        <v>2</v>
      </c>
      <c r="D1387" t="s">
        <v>101</v>
      </c>
      <c r="E1387" t="s">
        <v>63</v>
      </c>
      <c r="F1387" t="s">
        <v>17</v>
      </c>
      <c r="G1387" t="s">
        <v>2062</v>
      </c>
      <c r="H1387">
        <v>199</v>
      </c>
      <c r="I1387">
        <v>8</v>
      </c>
      <c r="J1387">
        <v>1592</v>
      </c>
    </row>
    <row r="1388" spans="1:10" x14ac:dyDescent="0.3">
      <c r="A1388" s="3" t="s">
        <v>1428</v>
      </c>
      <c r="B1388" s="4">
        <v>43543</v>
      </c>
      <c r="C1388">
        <v>18</v>
      </c>
      <c r="D1388" t="s">
        <v>23</v>
      </c>
      <c r="E1388" t="s">
        <v>24</v>
      </c>
      <c r="F1388" t="s">
        <v>25</v>
      </c>
      <c r="G1388" t="s">
        <v>2064</v>
      </c>
      <c r="H1388">
        <v>159</v>
      </c>
      <c r="I1388">
        <v>8</v>
      </c>
      <c r="J1388">
        <v>1272</v>
      </c>
    </row>
    <row r="1389" spans="1:10" x14ac:dyDescent="0.3">
      <c r="A1389" s="3" t="s">
        <v>1429</v>
      </c>
      <c r="B1389" s="4">
        <v>43543</v>
      </c>
      <c r="C1389">
        <v>9</v>
      </c>
      <c r="D1389" t="s">
        <v>19</v>
      </c>
      <c r="E1389" t="s">
        <v>41</v>
      </c>
      <c r="F1389" t="s">
        <v>21</v>
      </c>
      <c r="G1389" t="s">
        <v>2061</v>
      </c>
      <c r="H1389">
        <v>399</v>
      </c>
      <c r="I1389">
        <v>9</v>
      </c>
      <c r="J1389">
        <v>3591</v>
      </c>
    </row>
    <row r="1390" spans="1:10" x14ac:dyDescent="0.3">
      <c r="A1390" s="3" t="s">
        <v>1430</v>
      </c>
      <c r="B1390" s="4">
        <v>43543</v>
      </c>
      <c r="C1390">
        <v>1</v>
      </c>
      <c r="D1390" t="s">
        <v>15</v>
      </c>
      <c r="E1390" t="s">
        <v>16</v>
      </c>
      <c r="F1390" t="s">
        <v>17</v>
      </c>
      <c r="G1390" t="s">
        <v>2063</v>
      </c>
      <c r="H1390">
        <v>69</v>
      </c>
      <c r="I1390">
        <v>9</v>
      </c>
      <c r="J1390">
        <v>621</v>
      </c>
    </row>
    <row r="1391" spans="1:10" x14ac:dyDescent="0.3">
      <c r="A1391" s="3" t="s">
        <v>1431</v>
      </c>
      <c r="B1391" s="4">
        <v>43543</v>
      </c>
      <c r="C1391">
        <v>4</v>
      </c>
      <c r="D1391" t="s">
        <v>46</v>
      </c>
      <c r="E1391" t="s">
        <v>16</v>
      </c>
      <c r="F1391" t="s">
        <v>17</v>
      </c>
      <c r="G1391" t="s">
        <v>2064</v>
      </c>
      <c r="H1391">
        <v>159</v>
      </c>
      <c r="I1391">
        <v>3</v>
      </c>
      <c r="J1391">
        <v>477</v>
      </c>
    </row>
    <row r="1392" spans="1:10" x14ac:dyDescent="0.3">
      <c r="A1392" s="3" t="s">
        <v>1432</v>
      </c>
      <c r="B1392" s="4">
        <v>43543</v>
      </c>
      <c r="C1392">
        <v>10</v>
      </c>
      <c r="D1392" t="s">
        <v>53</v>
      </c>
      <c r="E1392" t="s">
        <v>41</v>
      </c>
      <c r="F1392" t="s">
        <v>21</v>
      </c>
      <c r="G1392" t="s">
        <v>2061</v>
      </c>
      <c r="H1392">
        <v>399</v>
      </c>
      <c r="I1392">
        <v>0</v>
      </c>
      <c r="J1392">
        <v>0</v>
      </c>
    </row>
    <row r="1393" spans="1:10" x14ac:dyDescent="0.3">
      <c r="A1393" s="3" t="s">
        <v>1433</v>
      </c>
      <c r="B1393" s="4">
        <v>43544</v>
      </c>
      <c r="C1393">
        <v>15</v>
      </c>
      <c r="D1393" t="s">
        <v>113</v>
      </c>
      <c r="E1393" t="s">
        <v>58</v>
      </c>
      <c r="F1393" t="s">
        <v>13</v>
      </c>
      <c r="G1393" t="s">
        <v>2064</v>
      </c>
      <c r="H1393">
        <v>159</v>
      </c>
      <c r="I1393">
        <v>5</v>
      </c>
      <c r="J1393">
        <v>795</v>
      </c>
    </row>
    <row r="1394" spans="1:10" x14ac:dyDescent="0.3">
      <c r="A1394" s="3" t="s">
        <v>1434</v>
      </c>
      <c r="B1394" s="4">
        <v>43544</v>
      </c>
      <c r="C1394">
        <v>18</v>
      </c>
      <c r="D1394" t="s">
        <v>23</v>
      </c>
      <c r="E1394" t="s">
        <v>32</v>
      </c>
      <c r="F1394" t="s">
        <v>25</v>
      </c>
      <c r="G1394" t="s">
        <v>2063</v>
      </c>
      <c r="H1394">
        <v>69</v>
      </c>
      <c r="I1394">
        <v>3</v>
      </c>
      <c r="J1394">
        <v>207</v>
      </c>
    </row>
    <row r="1395" spans="1:10" x14ac:dyDescent="0.3">
      <c r="A1395" s="3" t="s">
        <v>1435</v>
      </c>
      <c r="B1395" s="4">
        <v>43544</v>
      </c>
      <c r="C1395">
        <v>1</v>
      </c>
      <c r="D1395" t="s">
        <v>15</v>
      </c>
      <c r="E1395" t="s">
        <v>63</v>
      </c>
      <c r="F1395" t="s">
        <v>17</v>
      </c>
      <c r="G1395" t="s">
        <v>2065</v>
      </c>
      <c r="H1395">
        <v>289</v>
      </c>
      <c r="I1395">
        <v>3</v>
      </c>
      <c r="J1395">
        <v>867</v>
      </c>
    </row>
    <row r="1396" spans="1:10" x14ac:dyDescent="0.3">
      <c r="A1396" s="3" t="s">
        <v>1436</v>
      </c>
      <c r="B1396" s="4">
        <v>43545</v>
      </c>
      <c r="C1396">
        <v>4</v>
      </c>
      <c r="D1396" t="s">
        <v>46</v>
      </c>
      <c r="E1396" t="s">
        <v>16</v>
      </c>
      <c r="F1396" t="s">
        <v>17</v>
      </c>
      <c r="G1396" t="s">
        <v>2062</v>
      </c>
      <c r="H1396">
        <v>199</v>
      </c>
      <c r="I1396">
        <v>3</v>
      </c>
      <c r="J1396">
        <v>597</v>
      </c>
    </row>
    <row r="1397" spans="1:10" x14ac:dyDescent="0.3">
      <c r="A1397" s="3" t="s">
        <v>1437</v>
      </c>
      <c r="B1397" s="4">
        <v>43546</v>
      </c>
      <c r="C1397">
        <v>11</v>
      </c>
      <c r="D1397" t="s">
        <v>11</v>
      </c>
      <c r="E1397" t="s">
        <v>12</v>
      </c>
      <c r="F1397" t="s">
        <v>13</v>
      </c>
      <c r="G1397" t="s">
        <v>2061</v>
      </c>
      <c r="H1397">
        <v>399</v>
      </c>
      <c r="I1397">
        <v>9</v>
      </c>
      <c r="J1397">
        <v>3591</v>
      </c>
    </row>
    <row r="1398" spans="1:10" x14ac:dyDescent="0.3">
      <c r="A1398" s="3" t="s">
        <v>1438</v>
      </c>
      <c r="B1398" s="4">
        <v>43547</v>
      </c>
      <c r="C1398">
        <v>2</v>
      </c>
      <c r="D1398" t="s">
        <v>101</v>
      </c>
      <c r="E1398" t="s">
        <v>16</v>
      </c>
      <c r="F1398" t="s">
        <v>17</v>
      </c>
      <c r="G1398" t="s">
        <v>2064</v>
      </c>
      <c r="H1398">
        <v>159</v>
      </c>
      <c r="I1398">
        <v>5</v>
      </c>
      <c r="J1398">
        <v>795</v>
      </c>
    </row>
    <row r="1399" spans="1:10" x14ac:dyDescent="0.3">
      <c r="A1399" s="3" t="s">
        <v>1439</v>
      </c>
      <c r="B1399" s="4">
        <v>43547</v>
      </c>
      <c r="C1399">
        <v>17</v>
      </c>
      <c r="D1399" t="s">
        <v>31</v>
      </c>
      <c r="E1399" t="s">
        <v>24</v>
      </c>
      <c r="F1399" t="s">
        <v>25</v>
      </c>
      <c r="G1399" t="s">
        <v>2065</v>
      </c>
      <c r="H1399">
        <v>289</v>
      </c>
      <c r="I1399">
        <v>2</v>
      </c>
      <c r="J1399">
        <v>578</v>
      </c>
    </row>
    <row r="1400" spans="1:10" x14ac:dyDescent="0.3">
      <c r="A1400" s="3" t="s">
        <v>1440</v>
      </c>
      <c r="B1400" s="4">
        <v>43547</v>
      </c>
      <c r="C1400">
        <v>2</v>
      </c>
      <c r="D1400" t="s">
        <v>101</v>
      </c>
      <c r="E1400" t="s">
        <v>63</v>
      </c>
      <c r="F1400" t="s">
        <v>17</v>
      </c>
      <c r="G1400" t="s">
        <v>2062</v>
      </c>
      <c r="H1400">
        <v>199</v>
      </c>
      <c r="I1400">
        <v>8</v>
      </c>
      <c r="J1400">
        <v>1592</v>
      </c>
    </row>
    <row r="1401" spans="1:10" x14ac:dyDescent="0.3">
      <c r="A1401" s="3" t="s">
        <v>1441</v>
      </c>
      <c r="B1401" s="4">
        <v>43547</v>
      </c>
      <c r="C1401">
        <v>5</v>
      </c>
      <c r="D1401" t="s">
        <v>55</v>
      </c>
      <c r="E1401" t="s">
        <v>63</v>
      </c>
      <c r="F1401" t="s">
        <v>17</v>
      </c>
      <c r="G1401" t="s">
        <v>2061</v>
      </c>
      <c r="H1401">
        <v>399</v>
      </c>
      <c r="I1401">
        <v>1</v>
      </c>
      <c r="J1401">
        <v>399</v>
      </c>
    </row>
    <row r="1402" spans="1:10" x14ac:dyDescent="0.3">
      <c r="A1402" s="3" t="s">
        <v>1442</v>
      </c>
      <c r="B1402" s="4">
        <v>43547</v>
      </c>
      <c r="C1402">
        <v>15</v>
      </c>
      <c r="D1402" t="s">
        <v>113</v>
      </c>
      <c r="E1402" t="s">
        <v>58</v>
      </c>
      <c r="F1402" t="s">
        <v>13</v>
      </c>
      <c r="G1402" t="s">
        <v>2065</v>
      </c>
      <c r="H1402">
        <v>289</v>
      </c>
      <c r="I1402">
        <v>6</v>
      </c>
      <c r="J1402">
        <v>1734</v>
      </c>
    </row>
    <row r="1403" spans="1:10" x14ac:dyDescent="0.3">
      <c r="A1403" s="3" t="s">
        <v>1443</v>
      </c>
      <c r="B1403" s="4">
        <v>43547</v>
      </c>
      <c r="C1403">
        <v>8</v>
      </c>
      <c r="D1403" t="s">
        <v>40</v>
      </c>
      <c r="E1403" t="s">
        <v>41</v>
      </c>
      <c r="F1403" t="s">
        <v>21</v>
      </c>
      <c r="G1403" t="s">
        <v>2063</v>
      </c>
      <c r="H1403">
        <v>69</v>
      </c>
      <c r="I1403">
        <v>8</v>
      </c>
      <c r="J1403">
        <v>552</v>
      </c>
    </row>
    <row r="1404" spans="1:10" x14ac:dyDescent="0.3">
      <c r="A1404" s="3" t="s">
        <v>1444</v>
      </c>
      <c r="B1404" s="4">
        <v>43547</v>
      </c>
      <c r="C1404">
        <v>9</v>
      </c>
      <c r="D1404" t="s">
        <v>19</v>
      </c>
      <c r="E1404" t="s">
        <v>20</v>
      </c>
      <c r="F1404" t="s">
        <v>21</v>
      </c>
      <c r="G1404" t="s">
        <v>2061</v>
      </c>
      <c r="H1404">
        <v>399</v>
      </c>
      <c r="I1404">
        <v>9</v>
      </c>
      <c r="J1404">
        <v>3591</v>
      </c>
    </row>
    <row r="1405" spans="1:10" x14ac:dyDescent="0.3">
      <c r="A1405" s="3" t="s">
        <v>1445</v>
      </c>
      <c r="B1405" s="4">
        <v>43547</v>
      </c>
      <c r="C1405">
        <v>5</v>
      </c>
      <c r="D1405" t="s">
        <v>55</v>
      </c>
      <c r="E1405" t="s">
        <v>16</v>
      </c>
      <c r="F1405" t="s">
        <v>17</v>
      </c>
      <c r="G1405" t="s">
        <v>2065</v>
      </c>
      <c r="H1405">
        <v>289</v>
      </c>
      <c r="I1405">
        <v>6</v>
      </c>
      <c r="J1405">
        <v>1734</v>
      </c>
    </row>
    <row r="1406" spans="1:10" x14ac:dyDescent="0.3">
      <c r="A1406" s="3" t="s">
        <v>1446</v>
      </c>
      <c r="B1406" s="4">
        <v>43547</v>
      </c>
      <c r="C1406">
        <v>11</v>
      </c>
      <c r="D1406" t="s">
        <v>11</v>
      </c>
      <c r="E1406" t="s">
        <v>58</v>
      </c>
      <c r="F1406" t="s">
        <v>13</v>
      </c>
      <c r="G1406" t="s">
        <v>2062</v>
      </c>
      <c r="H1406">
        <v>199</v>
      </c>
      <c r="I1406">
        <v>8</v>
      </c>
      <c r="J1406">
        <v>1592</v>
      </c>
    </row>
    <row r="1407" spans="1:10" x14ac:dyDescent="0.3">
      <c r="A1407" s="3" t="s">
        <v>1447</v>
      </c>
      <c r="B1407" s="4">
        <v>43547</v>
      </c>
      <c r="C1407">
        <v>15</v>
      </c>
      <c r="D1407" t="s">
        <v>113</v>
      </c>
      <c r="E1407" t="s">
        <v>58</v>
      </c>
      <c r="F1407" t="s">
        <v>13</v>
      </c>
      <c r="G1407" t="s">
        <v>2064</v>
      </c>
      <c r="H1407">
        <v>159</v>
      </c>
      <c r="I1407">
        <v>7</v>
      </c>
      <c r="J1407">
        <v>1113</v>
      </c>
    </row>
    <row r="1408" spans="1:10" x14ac:dyDescent="0.3">
      <c r="A1408" s="3" t="s">
        <v>1448</v>
      </c>
      <c r="B1408" s="4">
        <v>43548</v>
      </c>
      <c r="C1408">
        <v>12</v>
      </c>
      <c r="D1408" t="s">
        <v>61</v>
      </c>
      <c r="E1408" t="s">
        <v>58</v>
      </c>
      <c r="F1408" t="s">
        <v>13</v>
      </c>
      <c r="G1408" t="s">
        <v>2061</v>
      </c>
      <c r="H1408">
        <v>399</v>
      </c>
      <c r="I1408">
        <v>8</v>
      </c>
      <c r="J1408">
        <v>3192</v>
      </c>
    </row>
    <row r="1409" spans="1:10" x14ac:dyDescent="0.3">
      <c r="A1409" s="3" t="s">
        <v>1449</v>
      </c>
      <c r="B1409" s="4">
        <v>43549</v>
      </c>
      <c r="C1409">
        <v>3</v>
      </c>
      <c r="D1409" t="s">
        <v>38</v>
      </c>
      <c r="E1409" t="s">
        <v>16</v>
      </c>
      <c r="F1409" t="s">
        <v>17</v>
      </c>
      <c r="G1409" t="s">
        <v>2061</v>
      </c>
      <c r="H1409">
        <v>399</v>
      </c>
      <c r="I1409">
        <v>9</v>
      </c>
      <c r="J1409">
        <v>3591</v>
      </c>
    </row>
    <row r="1410" spans="1:10" x14ac:dyDescent="0.3">
      <c r="A1410" s="3" t="s">
        <v>1450</v>
      </c>
      <c r="B1410" s="4">
        <v>43549</v>
      </c>
      <c r="C1410">
        <v>18</v>
      </c>
      <c r="D1410" t="s">
        <v>23</v>
      </c>
      <c r="E1410" t="s">
        <v>32</v>
      </c>
      <c r="F1410" t="s">
        <v>25</v>
      </c>
      <c r="G1410" t="s">
        <v>2061</v>
      </c>
      <c r="H1410">
        <v>399</v>
      </c>
      <c r="I1410">
        <v>3</v>
      </c>
      <c r="J1410">
        <v>1197</v>
      </c>
    </row>
    <row r="1411" spans="1:10" x14ac:dyDescent="0.3">
      <c r="A1411" s="3" t="s">
        <v>1451</v>
      </c>
      <c r="B1411" s="4">
        <v>43549</v>
      </c>
      <c r="C1411">
        <v>12</v>
      </c>
      <c r="D1411" t="s">
        <v>61</v>
      </c>
      <c r="E1411" t="s">
        <v>58</v>
      </c>
      <c r="F1411" t="s">
        <v>13</v>
      </c>
      <c r="G1411" t="s">
        <v>2065</v>
      </c>
      <c r="H1411">
        <v>289</v>
      </c>
      <c r="I1411">
        <v>6</v>
      </c>
      <c r="J1411">
        <v>1734</v>
      </c>
    </row>
    <row r="1412" spans="1:10" x14ac:dyDescent="0.3">
      <c r="A1412" s="3" t="s">
        <v>1452</v>
      </c>
      <c r="B1412" s="4">
        <v>43550</v>
      </c>
      <c r="C1412">
        <v>8</v>
      </c>
      <c r="D1412" t="s">
        <v>40</v>
      </c>
      <c r="E1412" t="s">
        <v>41</v>
      </c>
      <c r="F1412" t="s">
        <v>21</v>
      </c>
      <c r="G1412" t="s">
        <v>2062</v>
      </c>
      <c r="H1412">
        <v>199</v>
      </c>
      <c r="I1412">
        <v>1</v>
      </c>
      <c r="J1412">
        <v>199</v>
      </c>
    </row>
    <row r="1413" spans="1:10" x14ac:dyDescent="0.3">
      <c r="A1413" s="3" t="s">
        <v>1453</v>
      </c>
      <c r="B1413" s="4">
        <v>43550</v>
      </c>
      <c r="C1413">
        <v>19</v>
      </c>
      <c r="D1413" t="s">
        <v>51</v>
      </c>
      <c r="E1413" t="s">
        <v>32</v>
      </c>
      <c r="F1413" t="s">
        <v>25</v>
      </c>
      <c r="G1413" t="s">
        <v>2065</v>
      </c>
      <c r="H1413">
        <v>289</v>
      </c>
      <c r="I1413">
        <v>3</v>
      </c>
      <c r="J1413">
        <v>867</v>
      </c>
    </row>
    <row r="1414" spans="1:10" x14ac:dyDescent="0.3">
      <c r="A1414" s="3" t="s">
        <v>1454</v>
      </c>
      <c r="B1414" s="4">
        <v>43551</v>
      </c>
      <c r="C1414">
        <v>4</v>
      </c>
      <c r="D1414" t="s">
        <v>46</v>
      </c>
      <c r="E1414" t="s">
        <v>16</v>
      </c>
      <c r="F1414" t="s">
        <v>17</v>
      </c>
      <c r="G1414" t="s">
        <v>2061</v>
      </c>
      <c r="H1414">
        <v>399</v>
      </c>
      <c r="I1414">
        <v>6</v>
      </c>
      <c r="J1414">
        <v>2394</v>
      </c>
    </row>
    <row r="1415" spans="1:10" x14ac:dyDescent="0.3">
      <c r="A1415" s="3" t="s">
        <v>1455</v>
      </c>
      <c r="B1415" s="4">
        <v>43551</v>
      </c>
      <c r="C1415">
        <v>6</v>
      </c>
      <c r="D1415" t="s">
        <v>43</v>
      </c>
      <c r="E1415" t="s">
        <v>41</v>
      </c>
      <c r="F1415" t="s">
        <v>21</v>
      </c>
      <c r="G1415" t="s">
        <v>2065</v>
      </c>
      <c r="H1415">
        <v>289</v>
      </c>
      <c r="I1415">
        <v>7</v>
      </c>
      <c r="J1415">
        <v>2023</v>
      </c>
    </row>
    <row r="1416" spans="1:10" x14ac:dyDescent="0.3">
      <c r="A1416" s="3" t="s">
        <v>1456</v>
      </c>
      <c r="B1416" s="4">
        <v>43551</v>
      </c>
      <c r="C1416">
        <v>17</v>
      </c>
      <c r="D1416" t="s">
        <v>31</v>
      </c>
      <c r="E1416" t="s">
        <v>32</v>
      </c>
      <c r="F1416" t="s">
        <v>25</v>
      </c>
      <c r="G1416" t="s">
        <v>2064</v>
      </c>
      <c r="H1416">
        <v>159</v>
      </c>
      <c r="I1416">
        <v>7</v>
      </c>
      <c r="J1416">
        <v>1113</v>
      </c>
    </row>
    <row r="1417" spans="1:10" x14ac:dyDescent="0.3">
      <c r="A1417" s="3" t="s">
        <v>1457</v>
      </c>
      <c r="B1417" s="4">
        <v>43551</v>
      </c>
      <c r="C1417">
        <v>13</v>
      </c>
      <c r="D1417" t="s">
        <v>29</v>
      </c>
      <c r="E1417" t="s">
        <v>58</v>
      </c>
      <c r="F1417" t="s">
        <v>13</v>
      </c>
      <c r="G1417" t="s">
        <v>2065</v>
      </c>
      <c r="H1417">
        <v>289</v>
      </c>
      <c r="I1417">
        <v>9</v>
      </c>
      <c r="J1417">
        <v>2601</v>
      </c>
    </row>
    <row r="1418" spans="1:10" x14ac:dyDescent="0.3">
      <c r="A1418" s="3" t="s">
        <v>1458</v>
      </c>
      <c r="B1418" s="4">
        <v>43551</v>
      </c>
      <c r="C1418">
        <v>18</v>
      </c>
      <c r="D1418" t="s">
        <v>23</v>
      </c>
      <c r="E1418" t="s">
        <v>24</v>
      </c>
      <c r="F1418" t="s">
        <v>25</v>
      </c>
      <c r="G1418" t="s">
        <v>2062</v>
      </c>
      <c r="H1418">
        <v>199</v>
      </c>
      <c r="I1418">
        <v>2</v>
      </c>
      <c r="J1418">
        <v>398</v>
      </c>
    </row>
    <row r="1419" spans="1:10" x14ac:dyDescent="0.3">
      <c r="A1419" s="3" t="s">
        <v>1459</v>
      </c>
      <c r="B1419" s="4">
        <v>43552</v>
      </c>
      <c r="C1419">
        <v>1</v>
      </c>
      <c r="D1419" t="s">
        <v>15</v>
      </c>
      <c r="E1419" t="s">
        <v>63</v>
      </c>
      <c r="F1419" t="s">
        <v>17</v>
      </c>
      <c r="G1419" t="s">
        <v>2065</v>
      </c>
      <c r="H1419">
        <v>289</v>
      </c>
      <c r="I1419">
        <v>9</v>
      </c>
      <c r="J1419">
        <v>2601</v>
      </c>
    </row>
    <row r="1420" spans="1:10" x14ac:dyDescent="0.3">
      <c r="A1420" s="3" t="s">
        <v>1460</v>
      </c>
      <c r="B1420" s="4">
        <v>43553</v>
      </c>
      <c r="C1420">
        <v>18</v>
      </c>
      <c r="D1420" t="s">
        <v>23</v>
      </c>
      <c r="E1420" t="s">
        <v>32</v>
      </c>
      <c r="F1420" t="s">
        <v>25</v>
      </c>
      <c r="G1420" t="s">
        <v>2064</v>
      </c>
      <c r="H1420">
        <v>159</v>
      </c>
      <c r="I1420">
        <v>0</v>
      </c>
      <c r="J1420">
        <v>0</v>
      </c>
    </row>
    <row r="1421" spans="1:10" x14ac:dyDescent="0.3">
      <c r="A1421" s="3" t="s">
        <v>1461</v>
      </c>
      <c r="B1421" s="4">
        <v>43553</v>
      </c>
      <c r="C1421">
        <v>18</v>
      </c>
      <c r="D1421" t="s">
        <v>23</v>
      </c>
      <c r="E1421" t="s">
        <v>32</v>
      </c>
      <c r="F1421" t="s">
        <v>25</v>
      </c>
      <c r="G1421" t="s">
        <v>2062</v>
      </c>
      <c r="H1421">
        <v>199</v>
      </c>
      <c r="I1421">
        <v>0</v>
      </c>
      <c r="J1421">
        <v>0</v>
      </c>
    </row>
    <row r="1422" spans="1:10" x14ac:dyDescent="0.3">
      <c r="A1422" s="3" t="s">
        <v>1462</v>
      </c>
      <c r="B1422" s="4">
        <v>43553</v>
      </c>
      <c r="C1422">
        <v>2</v>
      </c>
      <c r="D1422" t="s">
        <v>101</v>
      </c>
      <c r="E1422" t="s">
        <v>16</v>
      </c>
      <c r="F1422" t="s">
        <v>17</v>
      </c>
      <c r="G1422" t="s">
        <v>2062</v>
      </c>
      <c r="H1422">
        <v>199</v>
      </c>
      <c r="I1422">
        <v>0</v>
      </c>
      <c r="J1422">
        <v>0</v>
      </c>
    </row>
    <row r="1423" spans="1:10" x14ac:dyDescent="0.3">
      <c r="A1423" s="3" t="s">
        <v>1463</v>
      </c>
      <c r="B1423" s="4">
        <v>43554</v>
      </c>
      <c r="C1423">
        <v>2</v>
      </c>
      <c r="D1423" t="s">
        <v>101</v>
      </c>
      <c r="E1423" t="s">
        <v>63</v>
      </c>
      <c r="F1423" t="s">
        <v>17</v>
      </c>
      <c r="G1423" t="s">
        <v>2062</v>
      </c>
      <c r="H1423">
        <v>199</v>
      </c>
      <c r="I1423">
        <v>9</v>
      </c>
      <c r="J1423">
        <v>1791</v>
      </c>
    </row>
    <row r="1424" spans="1:10" x14ac:dyDescent="0.3">
      <c r="A1424" s="3" t="s">
        <v>1464</v>
      </c>
      <c r="B1424" s="4">
        <v>43554</v>
      </c>
      <c r="C1424">
        <v>7</v>
      </c>
      <c r="D1424" t="s">
        <v>83</v>
      </c>
      <c r="E1424" t="s">
        <v>20</v>
      </c>
      <c r="F1424" t="s">
        <v>21</v>
      </c>
      <c r="G1424" t="s">
        <v>2061</v>
      </c>
      <c r="H1424">
        <v>399</v>
      </c>
      <c r="I1424">
        <v>2</v>
      </c>
      <c r="J1424">
        <v>798</v>
      </c>
    </row>
    <row r="1425" spans="1:10" x14ac:dyDescent="0.3">
      <c r="A1425" s="3" t="s">
        <v>1465</v>
      </c>
      <c r="B1425" s="4">
        <v>43555</v>
      </c>
      <c r="C1425">
        <v>19</v>
      </c>
      <c r="D1425" t="s">
        <v>51</v>
      </c>
      <c r="E1425" t="s">
        <v>32</v>
      </c>
      <c r="F1425" t="s">
        <v>25</v>
      </c>
      <c r="G1425" t="s">
        <v>2065</v>
      </c>
      <c r="H1425">
        <v>289</v>
      </c>
      <c r="I1425">
        <v>8</v>
      </c>
      <c r="J1425">
        <v>2312</v>
      </c>
    </row>
    <row r="1426" spans="1:10" x14ac:dyDescent="0.3">
      <c r="A1426" s="3" t="s">
        <v>1466</v>
      </c>
      <c r="B1426" s="4">
        <v>43555</v>
      </c>
      <c r="C1426">
        <v>19</v>
      </c>
      <c r="D1426" t="s">
        <v>51</v>
      </c>
      <c r="E1426" t="s">
        <v>32</v>
      </c>
      <c r="F1426" t="s">
        <v>25</v>
      </c>
      <c r="G1426" t="s">
        <v>2064</v>
      </c>
      <c r="H1426">
        <v>159</v>
      </c>
      <c r="I1426">
        <v>6</v>
      </c>
      <c r="J1426">
        <v>954</v>
      </c>
    </row>
    <row r="1427" spans="1:10" x14ac:dyDescent="0.3">
      <c r="A1427" s="3" t="s">
        <v>1467</v>
      </c>
      <c r="B1427" s="4">
        <v>43555</v>
      </c>
      <c r="C1427">
        <v>13</v>
      </c>
      <c r="D1427" t="s">
        <v>29</v>
      </c>
      <c r="E1427" t="s">
        <v>58</v>
      </c>
      <c r="F1427" t="s">
        <v>13</v>
      </c>
      <c r="G1427" t="s">
        <v>2061</v>
      </c>
      <c r="H1427">
        <v>399</v>
      </c>
      <c r="I1427">
        <v>0</v>
      </c>
      <c r="J1427">
        <v>0</v>
      </c>
    </row>
    <row r="1428" spans="1:10" x14ac:dyDescent="0.3">
      <c r="A1428" s="3" t="s">
        <v>1468</v>
      </c>
      <c r="B1428" s="4">
        <v>43555</v>
      </c>
      <c r="C1428">
        <v>10</v>
      </c>
      <c r="D1428" t="s">
        <v>53</v>
      </c>
      <c r="E1428" t="s">
        <v>41</v>
      </c>
      <c r="F1428" t="s">
        <v>21</v>
      </c>
      <c r="G1428" t="s">
        <v>2061</v>
      </c>
      <c r="H1428">
        <v>399</v>
      </c>
      <c r="I1428">
        <v>8</v>
      </c>
      <c r="J1428">
        <v>3192</v>
      </c>
    </row>
    <row r="1429" spans="1:10" x14ac:dyDescent="0.3">
      <c r="A1429" s="3" t="s">
        <v>1469</v>
      </c>
      <c r="B1429" s="4">
        <v>43555</v>
      </c>
      <c r="C1429">
        <v>5</v>
      </c>
      <c r="D1429" t="s">
        <v>55</v>
      </c>
      <c r="E1429" t="s">
        <v>63</v>
      </c>
      <c r="F1429" t="s">
        <v>17</v>
      </c>
      <c r="G1429" t="s">
        <v>2062</v>
      </c>
      <c r="H1429">
        <v>199</v>
      </c>
      <c r="I1429">
        <v>9</v>
      </c>
      <c r="J1429">
        <v>1791</v>
      </c>
    </row>
    <row r="1430" spans="1:10" x14ac:dyDescent="0.3">
      <c r="A1430" s="3" t="s">
        <v>1470</v>
      </c>
      <c r="B1430" s="4">
        <v>43556</v>
      </c>
      <c r="C1430">
        <v>1</v>
      </c>
      <c r="D1430" t="s">
        <v>15</v>
      </c>
      <c r="E1430" t="s">
        <v>63</v>
      </c>
      <c r="F1430" t="s">
        <v>17</v>
      </c>
      <c r="G1430" t="s">
        <v>2061</v>
      </c>
      <c r="H1430">
        <v>399</v>
      </c>
      <c r="I1430">
        <v>4</v>
      </c>
      <c r="J1430">
        <v>1596</v>
      </c>
    </row>
    <row r="1431" spans="1:10" x14ac:dyDescent="0.3">
      <c r="A1431" s="3" t="s">
        <v>1471</v>
      </c>
      <c r="B1431" s="4">
        <v>43556</v>
      </c>
      <c r="C1431">
        <v>10</v>
      </c>
      <c r="D1431" t="s">
        <v>53</v>
      </c>
      <c r="E1431" t="s">
        <v>20</v>
      </c>
      <c r="F1431" t="s">
        <v>21</v>
      </c>
      <c r="G1431" t="s">
        <v>2062</v>
      </c>
      <c r="H1431">
        <v>199</v>
      </c>
      <c r="I1431">
        <v>6</v>
      </c>
      <c r="J1431">
        <v>1194</v>
      </c>
    </row>
    <row r="1432" spans="1:10" x14ac:dyDescent="0.3">
      <c r="A1432" s="3" t="s">
        <v>1472</v>
      </c>
      <c r="B1432" s="4">
        <v>43557</v>
      </c>
      <c r="C1432">
        <v>8</v>
      </c>
      <c r="D1432" t="s">
        <v>40</v>
      </c>
      <c r="E1432" t="s">
        <v>20</v>
      </c>
      <c r="F1432" t="s">
        <v>21</v>
      </c>
      <c r="G1432" t="s">
        <v>2061</v>
      </c>
      <c r="H1432">
        <v>399</v>
      </c>
      <c r="I1432">
        <v>0</v>
      </c>
      <c r="J1432">
        <v>0</v>
      </c>
    </row>
    <row r="1433" spans="1:10" x14ac:dyDescent="0.3">
      <c r="A1433" s="3" t="s">
        <v>1473</v>
      </c>
      <c r="B1433" s="4">
        <v>43558</v>
      </c>
      <c r="C1433">
        <v>12</v>
      </c>
      <c r="D1433" t="s">
        <v>61</v>
      </c>
      <c r="E1433" t="s">
        <v>12</v>
      </c>
      <c r="F1433" t="s">
        <v>13</v>
      </c>
      <c r="G1433" t="s">
        <v>2064</v>
      </c>
      <c r="H1433">
        <v>159</v>
      </c>
      <c r="I1433">
        <v>8</v>
      </c>
      <c r="J1433">
        <v>1272</v>
      </c>
    </row>
    <row r="1434" spans="1:10" x14ac:dyDescent="0.3">
      <c r="A1434" s="3" t="s">
        <v>1474</v>
      </c>
      <c r="B1434" s="4">
        <v>43559</v>
      </c>
      <c r="C1434">
        <v>5</v>
      </c>
      <c r="D1434" t="s">
        <v>55</v>
      </c>
      <c r="E1434" t="s">
        <v>63</v>
      </c>
      <c r="F1434" t="s">
        <v>17</v>
      </c>
      <c r="G1434" t="s">
        <v>2063</v>
      </c>
      <c r="H1434">
        <v>69</v>
      </c>
      <c r="I1434">
        <v>5</v>
      </c>
      <c r="J1434">
        <v>345</v>
      </c>
    </row>
    <row r="1435" spans="1:10" x14ac:dyDescent="0.3">
      <c r="A1435" s="3" t="s">
        <v>1475</v>
      </c>
      <c r="B1435" s="4">
        <v>43559</v>
      </c>
      <c r="C1435">
        <v>8</v>
      </c>
      <c r="D1435" t="s">
        <v>40</v>
      </c>
      <c r="E1435" t="s">
        <v>20</v>
      </c>
      <c r="F1435" t="s">
        <v>21</v>
      </c>
      <c r="G1435" t="s">
        <v>2064</v>
      </c>
      <c r="H1435">
        <v>159</v>
      </c>
      <c r="I1435">
        <v>4</v>
      </c>
      <c r="J1435">
        <v>636</v>
      </c>
    </row>
    <row r="1436" spans="1:10" x14ac:dyDescent="0.3">
      <c r="A1436" s="3" t="s">
        <v>1476</v>
      </c>
      <c r="B1436" s="4">
        <v>43559</v>
      </c>
      <c r="C1436">
        <v>19</v>
      </c>
      <c r="D1436" t="s">
        <v>51</v>
      </c>
      <c r="E1436" t="s">
        <v>24</v>
      </c>
      <c r="F1436" t="s">
        <v>25</v>
      </c>
      <c r="G1436" t="s">
        <v>2065</v>
      </c>
      <c r="H1436">
        <v>289</v>
      </c>
      <c r="I1436">
        <v>2</v>
      </c>
      <c r="J1436">
        <v>578</v>
      </c>
    </row>
    <row r="1437" spans="1:10" x14ac:dyDescent="0.3">
      <c r="A1437" s="3" t="s">
        <v>1477</v>
      </c>
      <c r="B1437" s="4">
        <v>43559</v>
      </c>
      <c r="C1437">
        <v>20</v>
      </c>
      <c r="D1437" t="s">
        <v>36</v>
      </c>
      <c r="E1437" t="s">
        <v>24</v>
      </c>
      <c r="F1437" t="s">
        <v>25</v>
      </c>
      <c r="G1437" t="s">
        <v>2063</v>
      </c>
      <c r="H1437">
        <v>69</v>
      </c>
      <c r="I1437">
        <v>9</v>
      </c>
      <c r="J1437">
        <v>621</v>
      </c>
    </row>
    <row r="1438" spans="1:10" x14ac:dyDescent="0.3">
      <c r="A1438" s="3" t="s">
        <v>1478</v>
      </c>
      <c r="B1438" s="4">
        <v>43560</v>
      </c>
      <c r="C1438">
        <v>7</v>
      </c>
      <c r="D1438" t="s">
        <v>83</v>
      </c>
      <c r="E1438" t="s">
        <v>41</v>
      </c>
      <c r="F1438" t="s">
        <v>21</v>
      </c>
      <c r="G1438" t="s">
        <v>2062</v>
      </c>
      <c r="H1438">
        <v>199</v>
      </c>
      <c r="I1438">
        <v>8</v>
      </c>
      <c r="J1438">
        <v>1592</v>
      </c>
    </row>
    <row r="1439" spans="1:10" x14ac:dyDescent="0.3">
      <c r="A1439" s="3" t="s">
        <v>1479</v>
      </c>
      <c r="B1439" s="4">
        <v>43560</v>
      </c>
      <c r="C1439">
        <v>4</v>
      </c>
      <c r="D1439" t="s">
        <v>46</v>
      </c>
      <c r="E1439" t="s">
        <v>63</v>
      </c>
      <c r="F1439" t="s">
        <v>17</v>
      </c>
      <c r="G1439" t="s">
        <v>2063</v>
      </c>
      <c r="H1439">
        <v>69</v>
      </c>
      <c r="I1439">
        <v>7</v>
      </c>
      <c r="J1439">
        <v>483</v>
      </c>
    </row>
    <row r="1440" spans="1:10" x14ac:dyDescent="0.3">
      <c r="A1440" s="3" t="s">
        <v>1480</v>
      </c>
      <c r="B1440" s="4">
        <v>43560</v>
      </c>
      <c r="C1440">
        <v>16</v>
      </c>
      <c r="D1440" t="s">
        <v>27</v>
      </c>
      <c r="E1440" t="s">
        <v>32</v>
      </c>
      <c r="F1440" t="s">
        <v>25</v>
      </c>
      <c r="G1440" t="s">
        <v>2062</v>
      </c>
      <c r="H1440">
        <v>199</v>
      </c>
      <c r="I1440">
        <v>9</v>
      </c>
      <c r="J1440">
        <v>1791</v>
      </c>
    </row>
    <row r="1441" spans="1:10" x14ac:dyDescent="0.3">
      <c r="A1441" s="3" t="s">
        <v>1481</v>
      </c>
      <c r="B1441" s="4">
        <v>43560</v>
      </c>
      <c r="C1441">
        <v>18</v>
      </c>
      <c r="D1441" t="s">
        <v>23</v>
      </c>
      <c r="E1441" t="s">
        <v>32</v>
      </c>
      <c r="F1441" t="s">
        <v>25</v>
      </c>
      <c r="G1441" t="s">
        <v>2062</v>
      </c>
      <c r="H1441">
        <v>199</v>
      </c>
      <c r="I1441">
        <v>2</v>
      </c>
      <c r="J1441">
        <v>398</v>
      </c>
    </row>
    <row r="1442" spans="1:10" x14ac:dyDescent="0.3">
      <c r="A1442" s="3" t="s">
        <v>1482</v>
      </c>
      <c r="B1442" s="4">
        <v>43560</v>
      </c>
      <c r="C1442">
        <v>13</v>
      </c>
      <c r="D1442" t="s">
        <v>29</v>
      </c>
      <c r="E1442" t="s">
        <v>58</v>
      </c>
      <c r="F1442" t="s">
        <v>13</v>
      </c>
      <c r="G1442" t="s">
        <v>2062</v>
      </c>
      <c r="H1442">
        <v>199</v>
      </c>
      <c r="I1442">
        <v>5</v>
      </c>
      <c r="J1442">
        <v>995</v>
      </c>
    </row>
    <row r="1443" spans="1:10" x14ac:dyDescent="0.3">
      <c r="A1443" s="3" t="s">
        <v>1483</v>
      </c>
      <c r="B1443" s="4">
        <v>43560</v>
      </c>
      <c r="C1443">
        <v>15</v>
      </c>
      <c r="D1443" t="s">
        <v>113</v>
      </c>
      <c r="E1443" t="s">
        <v>12</v>
      </c>
      <c r="F1443" t="s">
        <v>13</v>
      </c>
      <c r="G1443" t="s">
        <v>2063</v>
      </c>
      <c r="H1443">
        <v>69</v>
      </c>
      <c r="I1443">
        <v>1</v>
      </c>
      <c r="J1443">
        <v>69</v>
      </c>
    </row>
    <row r="1444" spans="1:10" x14ac:dyDescent="0.3">
      <c r="A1444" s="3" t="s">
        <v>1484</v>
      </c>
      <c r="B1444" s="4">
        <v>43560</v>
      </c>
      <c r="C1444">
        <v>15</v>
      </c>
      <c r="D1444" t="s">
        <v>113</v>
      </c>
      <c r="E1444" t="s">
        <v>58</v>
      </c>
      <c r="F1444" t="s">
        <v>13</v>
      </c>
      <c r="G1444" t="s">
        <v>2065</v>
      </c>
      <c r="H1444">
        <v>289</v>
      </c>
      <c r="I1444">
        <v>8</v>
      </c>
      <c r="J1444">
        <v>2312</v>
      </c>
    </row>
    <row r="1445" spans="1:10" x14ac:dyDescent="0.3">
      <c r="A1445" s="3" t="s">
        <v>1485</v>
      </c>
      <c r="B1445" s="4">
        <v>43561</v>
      </c>
      <c r="C1445">
        <v>3</v>
      </c>
      <c r="D1445" t="s">
        <v>38</v>
      </c>
      <c r="E1445" t="s">
        <v>16</v>
      </c>
      <c r="F1445" t="s">
        <v>17</v>
      </c>
      <c r="G1445" t="s">
        <v>2065</v>
      </c>
      <c r="H1445">
        <v>289</v>
      </c>
      <c r="I1445">
        <v>2</v>
      </c>
      <c r="J1445">
        <v>578</v>
      </c>
    </row>
    <row r="1446" spans="1:10" x14ac:dyDescent="0.3">
      <c r="A1446" s="3" t="s">
        <v>1486</v>
      </c>
      <c r="B1446" s="4">
        <v>43561</v>
      </c>
      <c r="C1446">
        <v>1</v>
      </c>
      <c r="D1446" t="s">
        <v>15</v>
      </c>
      <c r="E1446" t="s">
        <v>63</v>
      </c>
      <c r="F1446" t="s">
        <v>17</v>
      </c>
      <c r="G1446" t="s">
        <v>2062</v>
      </c>
      <c r="H1446">
        <v>199</v>
      </c>
      <c r="I1446">
        <v>3</v>
      </c>
      <c r="J1446">
        <v>597</v>
      </c>
    </row>
    <row r="1447" spans="1:10" x14ac:dyDescent="0.3">
      <c r="A1447" s="3" t="s">
        <v>1487</v>
      </c>
      <c r="B1447" s="4">
        <v>43562</v>
      </c>
      <c r="C1447">
        <v>12</v>
      </c>
      <c r="D1447" t="s">
        <v>61</v>
      </c>
      <c r="E1447" t="s">
        <v>58</v>
      </c>
      <c r="F1447" t="s">
        <v>13</v>
      </c>
      <c r="G1447" t="s">
        <v>2061</v>
      </c>
      <c r="H1447">
        <v>399</v>
      </c>
      <c r="I1447">
        <v>5</v>
      </c>
      <c r="J1447">
        <v>1995</v>
      </c>
    </row>
    <row r="1448" spans="1:10" x14ac:dyDescent="0.3">
      <c r="A1448" s="3" t="s">
        <v>1488</v>
      </c>
      <c r="B1448" s="4">
        <v>43562</v>
      </c>
      <c r="C1448">
        <v>7</v>
      </c>
      <c r="D1448" t="s">
        <v>83</v>
      </c>
      <c r="E1448" t="s">
        <v>20</v>
      </c>
      <c r="F1448" t="s">
        <v>21</v>
      </c>
      <c r="G1448" t="s">
        <v>2063</v>
      </c>
      <c r="H1448">
        <v>69</v>
      </c>
      <c r="I1448">
        <v>6</v>
      </c>
      <c r="J1448">
        <v>414</v>
      </c>
    </row>
    <row r="1449" spans="1:10" x14ac:dyDescent="0.3">
      <c r="A1449" s="3" t="s">
        <v>1489</v>
      </c>
      <c r="B1449" s="4">
        <v>43562</v>
      </c>
      <c r="C1449">
        <v>15</v>
      </c>
      <c r="D1449" t="s">
        <v>113</v>
      </c>
      <c r="E1449" t="s">
        <v>12</v>
      </c>
      <c r="F1449" t="s">
        <v>13</v>
      </c>
      <c r="G1449" t="s">
        <v>2064</v>
      </c>
      <c r="H1449">
        <v>159</v>
      </c>
      <c r="I1449">
        <v>7</v>
      </c>
      <c r="J1449">
        <v>1113</v>
      </c>
    </row>
    <row r="1450" spans="1:10" x14ac:dyDescent="0.3">
      <c r="A1450" s="3" t="s">
        <v>1490</v>
      </c>
      <c r="B1450" s="4">
        <v>43562</v>
      </c>
      <c r="C1450">
        <v>20</v>
      </c>
      <c r="D1450" t="s">
        <v>36</v>
      </c>
      <c r="E1450" t="s">
        <v>32</v>
      </c>
      <c r="F1450" t="s">
        <v>25</v>
      </c>
      <c r="G1450" t="s">
        <v>2064</v>
      </c>
      <c r="H1450">
        <v>159</v>
      </c>
      <c r="I1450">
        <v>9</v>
      </c>
      <c r="J1450">
        <v>1431</v>
      </c>
    </row>
    <row r="1451" spans="1:10" x14ac:dyDescent="0.3">
      <c r="A1451" s="3" t="s">
        <v>1491</v>
      </c>
      <c r="B1451" s="4">
        <v>43562</v>
      </c>
      <c r="C1451">
        <v>4</v>
      </c>
      <c r="D1451" t="s">
        <v>46</v>
      </c>
      <c r="E1451" t="s">
        <v>63</v>
      </c>
      <c r="F1451" t="s">
        <v>17</v>
      </c>
      <c r="G1451" t="s">
        <v>2062</v>
      </c>
      <c r="H1451">
        <v>199</v>
      </c>
      <c r="I1451">
        <v>5</v>
      </c>
      <c r="J1451">
        <v>995</v>
      </c>
    </row>
    <row r="1452" spans="1:10" x14ac:dyDescent="0.3">
      <c r="A1452" s="3" t="s">
        <v>1492</v>
      </c>
      <c r="B1452" s="4">
        <v>43563</v>
      </c>
      <c r="C1452">
        <v>12</v>
      </c>
      <c r="D1452" t="s">
        <v>61</v>
      </c>
      <c r="E1452" t="s">
        <v>12</v>
      </c>
      <c r="F1452" t="s">
        <v>13</v>
      </c>
      <c r="G1452" t="s">
        <v>2064</v>
      </c>
      <c r="H1452">
        <v>159</v>
      </c>
      <c r="I1452">
        <v>9</v>
      </c>
      <c r="J1452">
        <v>1431</v>
      </c>
    </row>
    <row r="1453" spans="1:10" x14ac:dyDescent="0.3">
      <c r="A1453" s="3" t="s">
        <v>1493</v>
      </c>
      <c r="B1453" s="4">
        <v>43564</v>
      </c>
      <c r="C1453">
        <v>9</v>
      </c>
      <c r="D1453" t="s">
        <v>19</v>
      </c>
      <c r="E1453" t="s">
        <v>41</v>
      </c>
      <c r="F1453" t="s">
        <v>21</v>
      </c>
      <c r="G1453" t="s">
        <v>2061</v>
      </c>
      <c r="H1453">
        <v>399</v>
      </c>
      <c r="I1453">
        <v>5</v>
      </c>
      <c r="J1453">
        <v>1995</v>
      </c>
    </row>
    <row r="1454" spans="1:10" x14ac:dyDescent="0.3">
      <c r="A1454" s="3" t="s">
        <v>1494</v>
      </c>
      <c r="B1454" s="4">
        <v>43564</v>
      </c>
      <c r="C1454">
        <v>9</v>
      </c>
      <c r="D1454" t="s">
        <v>19</v>
      </c>
      <c r="E1454" t="s">
        <v>20</v>
      </c>
      <c r="F1454" t="s">
        <v>21</v>
      </c>
      <c r="G1454" t="s">
        <v>2063</v>
      </c>
      <c r="H1454">
        <v>69</v>
      </c>
      <c r="I1454">
        <v>6</v>
      </c>
      <c r="J1454">
        <v>414</v>
      </c>
    </row>
    <row r="1455" spans="1:10" x14ac:dyDescent="0.3">
      <c r="A1455" s="3" t="s">
        <v>1495</v>
      </c>
      <c r="B1455" s="4">
        <v>43564</v>
      </c>
      <c r="C1455">
        <v>7</v>
      </c>
      <c r="D1455" t="s">
        <v>83</v>
      </c>
      <c r="E1455" t="s">
        <v>41</v>
      </c>
      <c r="F1455" t="s">
        <v>21</v>
      </c>
      <c r="G1455" t="s">
        <v>2065</v>
      </c>
      <c r="H1455">
        <v>289</v>
      </c>
      <c r="I1455">
        <v>3</v>
      </c>
      <c r="J1455">
        <v>867</v>
      </c>
    </row>
    <row r="1456" spans="1:10" x14ac:dyDescent="0.3">
      <c r="A1456" s="3" t="s">
        <v>1496</v>
      </c>
      <c r="B1456" s="4">
        <v>43564</v>
      </c>
      <c r="C1456">
        <v>5</v>
      </c>
      <c r="D1456" t="s">
        <v>55</v>
      </c>
      <c r="E1456" t="s">
        <v>16</v>
      </c>
      <c r="F1456" t="s">
        <v>17</v>
      </c>
      <c r="G1456" t="s">
        <v>2064</v>
      </c>
      <c r="H1456">
        <v>159</v>
      </c>
      <c r="I1456">
        <v>7</v>
      </c>
      <c r="J1456">
        <v>1113</v>
      </c>
    </row>
    <row r="1457" spans="1:10" x14ac:dyDescent="0.3">
      <c r="A1457" s="3" t="s">
        <v>1497</v>
      </c>
      <c r="B1457" s="4">
        <v>43564</v>
      </c>
      <c r="C1457">
        <v>17</v>
      </c>
      <c r="D1457" t="s">
        <v>31</v>
      </c>
      <c r="E1457" t="s">
        <v>24</v>
      </c>
      <c r="F1457" t="s">
        <v>25</v>
      </c>
      <c r="G1457" t="s">
        <v>2062</v>
      </c>
      <c r="H1457">
        <v>199</v>
      </c>
      <c r="I1457">
        <v>7</v>
      </c>
      <c r="J1457">
        <v>1393</v>
      </c>
    </row>
    <row r="1458" spans="1:10" x14ac:dyDescent="0.3">
      <c r="A1458" s="3" t="s">
        <v>1498</v>
      </c>
      <c r="B1458" s="4">
        <v>43564</v>
      </c>
      <c r="C1458">
        <v>17</v>
      </c>
      <c r="D1458" t="s">
        <v>31</v>
      </c>
      <c r="E1458" t="s">
        <v>32</v>
      </c>
      <c r="F1458" t="s">
        <v>25</v>
      </c>
      <c r="G1458" t="s">
        <v>2063</v>
      </c>
      <c r="H1458">
        <v>69</v>
      </c>
      <c r="I1458">
        <v>5</v>
      </c>
      <c r="J1458">
        <v>345</v>
      </c>
    </row>
    <row r="1459" spans="1:10" x14ac:dyDescent="0.3">
      <c r="A1459" s="3" t="s">
        <v>1499</v>
      </c>
      <c r="B1459" s="4">
        <v>43565</v>
      </c>
      <c r="C1459">
        <v>15</v>
      </c>
      <c r="D1459" t="s">
        <v>113</v>
      </c>
      <c r="E1459" t="s">
        <v>12</v>
      </c>
      <c r="F1459" t="s">
        <v>13</v>
      </c>
      <c r="G1459" t="s">
        <v>2063</v>
      </c>
      <c r="H1459">
        <v>69</v>
      </c>
      <c r="I1459">
        <v>0</v>
      </c>
      <c r="J1459">
        <v>0</v>
      </c>
    </row>
    <row r="1460" spans="1:10" x14ac:dyDescent="0.3">
      <c r="A1460" s="3" t="s">
        <v>1500</v>
      </c>
      <c r="B1460" s="4">
        <v>43565</v>
      </c>
      <c r="C1460">
        <v>17</v>
      </c>
      <c r="D1460" t="s">
        <v>31</v>
      </c>
      <c r="E1460" t="s">
        <v>32</v>
      </c>
      <c r="F1460" t="s">
        <v>25</v>
      </c>
      <c r="G1460" t="s">
        <v>2062</v>
      </c>
      <c r="H1460">
        <v>199</v>
      </c>
      <c r="I1460">
        <v>5</v>
      </c>
      <c r="J1460">
        <v>995</v>
      </c>
    </row>
    <row r="1461" spans="1:10" x14ac:dyDescent="0.3">
      <c r="A1461" s="3" t="s">
        <v>1501</v>
      </c>
      <c r="B1461" s="4">
        <v>43566</v>
      </c>
      <c r="C1461">
        <v>13</v>
      </c>
      <c r="D1461" t="s">
        <v>29</v>
      </c>
      <c r="E1461" t="s">
        <v>12</v>
      </c>
      <c r="F1461" t="s">
        <v>13</v>
      </c>
      <c r="G1461" t="s">
        <v>2062</v>
      </c>
      <c r="H1461">
        <v>199</v>
      </c>
      <c r="I1461">
        <v>9</v>
      </c>
      <c r="J1461">
        <v>1791</v>
      </c>
    </row>
    <row r="1462" spans="1:10" x14ac:dyDescent="0.3">
      <c r="A1462" s="3" t="s">
        <v>1502</v>
      </c>
      <c r="B1462" s="4">
        <v>43566</v>
      </c>
      <c r="C1462">
        <v>16</v>
      </c>
      <c r="D1462" t="s">
        <v>27</v>
      </c>
      <c r="E1462" t="s">
        <v>24</v>
      </c>
      <c r="F1462" t="s">
        <v>25</v>
      </c>
      <c r="G1462" t="s">
        <v>2064</v>
      </c>
      <c r="H1462">
        <v>159</v>
      </c>
      <c r="I1462">
        <v>8</v>
      </c>
      <c r="J1462">
        <v>1272</v>
      </c>
    </row>
    <row r="1463" spans="1:10" x14ac:dyDescent="0.3">
      <c r="A1463" s="3" t="s">
        <v>1503</v>
      </c>
      <c r="B1463" s="4">
        <v>43567</v>
      </c>
      <c r="C1463">
        <v>19</v>
      </c>
      <c r="D1463" t="s">
        <v>51</v>
      </c>
      <c r="E1463" t="s">
        <v>32</v>
      </c>
      <c r="F1463" t="s">
        <v>25</v>
      </c>
      <c r="G1463" t="s">
        <v>2065</v>
      </c>
      <c r="H1463">
        <v>289</v>
      </c>
      <c r="I1463">
        <v>3</v>
      </c>
      <c r="J1463">
        <v>867</v>
      </c>
    </row>
    <row r="1464" spans="1:10" x14ac:dyDescent="0.3">
      <c r="A1464" s="3" t="s">
        <v>1504</v>
      </c>
      <c r="B1464" s="4">
        <v>43567</v>
      </c>
      <c r="C1464">
        <v>13</v>
      </c>
      <c r="D1464" t="s">
        <v>29</v>
      </c>
      <c r="E1464" t="s">
        <v>12</v>
      </c>
      <c r="F1464" t="s">
        <v>13</v>
      </c>
      <c r="G1464" t="s">
        <v>2062</v>
      </c>
      <c r="H1464">
        <v>199</v>
      </c>
      <c r="I1464">
        <v>3</v>
      </c>
      <c r="J1464">
        <v>597</v>
      </c>
    </row>
    <row r="1465" spans="1:10" x14ac:dyDescent="0.3">
      <c r="A1465" s="3" t="s">
        <v>1505</v>
      </c>
      <c r="B1465" s="4">
        <v>43567</v>
      </c>
      <c r="C1465">
        <v>5</v>
      </c>
      <c r="D1465" t="s">
        <v>55</v>
      </c>
      <c r="E1465" t="s">
        <v>63</v>
      </c>
      <c r="F1465" t="s">
        <v>17</v>
      </c>
      <c r="G1465" t="s">
        <v>2065</v>
      </c>
      <c r="H1465">
        <v>289</v>
      </c>
      <c r="I1465">
        <v>5</v>
      </c>
      <c r="J1465">
        <v>1445</v>
      </c>
    </row>
    <row r="1466" spans="1:10" x14ac:dyDescent="0.3">
      <c r="A1466" s="3" t="s">
        <v>1506</v>
      </c>
      <c r="B1466" s="4">
        <v>43568</v>
      </c>
      <c r="C1466">
        <v>13</v>
      </c>
      <c r="D1466" t="s">
        <v>29</v>
      </c>
      <c r="E1466" t="s">
        <v>58</v>
      </c>
      <c r="F1466" t="s">
        <v>13</v>
      </c>
      <c r="G1466" t="s">
        <v>2061</v>
      </c>
      <c r="H1466">
        <v>399</v>
      </c>
      <c r="I1466">
        <v>0</v>
      </c>
      <c r="J1466">
        <v>0</v>
      </c>
    </row>
    <row r="1467" spans="1:10" x14ac:dyDescent="0.3">
      <c r="A1467" s="3" t="s">
        <v>1507</v>
      </c>
      <c r="B1467" s="4">
        <v>43569</v>
      </c>
      <c r="C1467">
        <v>9</v>
      </c>
      <c r="D1467" t="s">
        <v>19</v>
      </c>
      <c r="E1467" t="s">
        <v>20</v>
      </c>
      <c r="F1467" t="s">
        <v>21</v>
      </c>
      <c r="G1467" t="s">
        <v>2061</v>
      </c>
      <c r="H1467">
        <v>399</v>
      </c>
      <c r="I1467">
        <v>7</v>
      </c>
      <c r="J1467">
        <v>2793</v>
      </c>
    </row>
    <row r="1468" spans="1:10" x14ac:dyDescent="0.3">
      <c r="A1468" s="3" t="s">
        <v>1508</v>
      </c>
      <c r="B1468" s="4">
        <v>43570</v>
      </c>
      <c r="C1468">
        <v>3</v>
      </c>
      <c r="D1468" t="s">
        <v>38</v>
      </c>
      <c r="E1468" t="s">
        <v>63</v>
      </c>
      <c r="F1468" t="s">
        <v>17</v>
      </c>
      <c r="G1468" t="s">
        <v>2062</v>
      </c>
      <c r="H1468">
        <v>199</v>
      </c>
      <c r="I1468">
        <v>5</v>
      </c>
      <c r="J1468">
        <v>995</v>
      </c>
    </row>
    <row r="1469" spans="1:10" x14ac:dyDescent="0.3">
      <c r="A1469" s="3" t="s">
        <v>1509</v>
      </c>
      <c r="B1469" s="4">
        <v>43570</v>
      </c>
      <c r="C1469">
        <v>6</v>
      </c>
      <c r="D1469" t="s">
        <v>43</v>
      </c>
      <c r="E1469" t="s">
        <v>20</v>
      </c>
      <c r="F1469" t="s">
        <v>21</v>
      </c>
      <c r="G1469" t="s">
        <v>2061</v>
      </c>
      <c r="H1469">
        <v>399</v>
      </c>
      <c r="I1469">
        <v>0</v>
      </c>
      <c r="J1469">
        <v>0</v>
      </c>
    </row>
    <row r="1470" spans="1:10" x14ac:dyDescent="0.3">
      <c r="A1470" s="3" t="s">
        <v>1510</v>
      </c>
      <c r="B1470" s="4">
        <v>43571</v>
      </c>
      <c r="C1470">
        <v>12</v>
      </c>
      <c r="D1470" t="s">
        <v>61</v>
      </c>
      <c r="E1470" t="s">
        <v>58</v>
      </c>
      <c r="F1470" t="s">
        <v>13</v>
      </c>
      <c r="G1470" t="s">
        <v>2063</v>
      </c>
      <c r="H1470">
        <v>69</v>
      </c>
      <c r="I1470">
        <v>2</v>
      </c>
      <c r="J1470">
        <v>138</v>
      </c>
    </row>
    <row r="1471" spans="1:10" x14ac:dyDescent="0.3">
      <c r="A1471" s="3" t="s">
        <v>1511</v>
      </c>
      <c r="B1471" s="4">
        <v>43572</v>
      </c>
      <c r="C1471">
        <v>1</v>
      </c>
      <c r="D1471" t="s">
        <v>15</v>
      </c>
      <c r="E1471" t="s">
        <v>16</v>
      </c>
      <c r="F1471" t="s">
        <v>17</v>
      </c>
      <c r="G1471" t="s">
        <v>2063</v>
      </c>
      <c r="H1471">
        <v>69</v>
      </c>
      <c r="I1471">
        <v>0</v>
      </c>
      <c r="J1471">
        <v>0</v>
      </c>
    </row>
    <row r="1472" spans="1:10" x14ac:dyDescent="0.3">
      <c r="A1472" s="3" t="s">
        <v>1512</v>
      </c>
      <c r="B1472" s="4">
        <v>43573</v>
      </c>
      <c r="C1472">
        <v>5</v>
      </c>
      <c r="D1472" t="s">
        <v>55</v>
      </c>
      <c r="E1472" t="s">
        <v>63</v>
      </c>
      <c r="F1472" t="s">
        <v>17</v>
      </c>
      <c r="G1472" t="s">
        <v>2061</v>
      </c>
      <c r="H1472">
        <v>399</v>
      </c>
      <c r="I1472">
        <v>8</v>
      </c>
      <c r="J1472">
        <v>3192</v>
      </c>
    </row>
    <row r="1473" spans="1:10" x14ac:dyDescent="0.3">
      <c r="A1473" s="3" t="s">
        <v>1513</v>
      </c>
      <c r="B1473" s="4">
        <v>43573</v>
      </c>
      <c r="C1473">
        <v>19</v>
      </c>
      <c r="D1473" t="s">
        <v>51</v>
      </c>
      <c r="E1473" t="s">
        <v>32</v>
      </c>
      <c r="F1473" t="s">
        <v>25</v>
      </c>
      <c r="G1473" t="s">
        <v>2063</v>
      </c>
      <c r="H1473">
        <v>69</v>
      </c>
      <c r="I1473">
        <v>0</v>
      </c>
      <c r="J1473">
        <v>0</v>
      </c>
    </row>
    <row r="1474" spans="1:10" x14ac:dyDescent="0.3">
      <c r="A1474" s="3" t="s">
        <v>1514</v>
      </c>
      <c r="B1474" s="4">
        <v>43573</v>
      </c>
      <c r="C1474">
        <v>12</v>
      </c>
      <c r="D1474" t="s">
        <v>61</v>
      </c>
      <c r="E1474" t="s">
        <v>12</v>
      </c>
      <c r="F1474" t="s">
        <v>13</v>
      </c>
      <c r="G1474" t="s">
        <v>2065</v>
      </c>
      <c r="H1474">
        <v>289</v>
      </c>
      <c r="I1474">
        <v>5</v>
      </c>
      <c r="J1474">
        <v>1445</v>
      </c>
    </row>
    <row r="1475" spans="1:10" x14ac:dyDescent="0.3">
      <c r="A1475" s="3" t="s">
        <v>1515</v>
      </c>
      <c r="B1475" s="4">
        <v>43573</v>
      </c>
      <c r="C1475">
        <v>15</v>
      </c>
      <c r="D1475" t="s">
        <v>113</v>
      </c>
      <c r="E1475" t="s">
        <v>12</v>
      </c>
      <c r="F1475" t="s">
        <v>13</v>
      </c>
      <c r="G1475" t="s">
        <v>2064</v>
      </c>
      <c r="H1475">
        <v>159</v>
      </c>
      <c r="I1475">
        <v>8</v>
      </c>
      <c r="J1475">
        <v>1272</v>
      </c>
    </row>
    <row r="1476" spans="1:10" x14ac:dyDescent="0.3">
      <c r="A1476" s="3" t="s">
        <v>1516</v>
      </c>
      <c r="B1476" s="4">
        <v>43573</v>
      </c>
      <c r="C1476">
        <v>13</v>
      </c>
      <c r="D1476" t="s">
        <v>29</v>
      </c>
      <c r="E1476" t="s">
        <v>12</v>
      </c>
      <c r="F1476" t="s">
        <v>13</v>
      </c>
      <c r="G1476" t="s">
        <v>2061</v>
      </c>
      <c r="H1476">
        <v>399</v>
      </c>
      <c r="I1476">
        <v>5</v>
      </c>
      <c r="J1476">
        <v>1995</v>
      </c>
    </row>
    <row r="1477" spans="1:10" x14ac:dyDescent="0.3">
      <c r="A1477" s="3" t="s">
        <v>1517</v>
      </c>
      <c r="B1477" s="4">
        <v>43574</v>
      </c>
      <c r="C1477">
        <v>19</v>
      </c>
      <c r="D1477" t="s">
        <v>51</v>
      </c>
      <c r="E1477" t="s">
        <v>24</v>
      </c>
      <c r="F1477" t="s">
        <v>25</v>
      </c>
      <c r="G1477" t="s">
        <v>2064</v>
      </c>
      <c r="H1477">
        <v>159</v>
      </c>
      <c r="I1477">
        <v>9</v>
      </c>
      <c r="J1477">
        <v>1431</v>
      </c>
    </row>
    <row r="1478" spans="1:10" x14ac:dyDescent="0.3">
      <c r="A1478" s="3" t="s">
        <v>1518</v>
      </c>
      <c r="B1478" s="4">
        <v>43574</v>
      </c>
      <c r="C1478">
        <v>4</v>
      </c>
      <c r="D1478" t="s">
        <v>46</v>
      </c>
      <c r="E1478" t="s">
        <v>16</v>
      </c>
      <c r="F1478" t="s">
        <v>17</v>
      </c>
      <c r="G1478" t="s">
        <v>2061</v>
      </c>
      <c r="H1478">
        <v>399</v>
      </c>
      <c r="I1478">
        <v>7</v>
      </c>
      <c r="J1478">
        <v>2793</v>
      </c>
    </row>
    <row r="1479" spans="1:10" x14ac:dyDescent="0.3">
      <c r="A1479" s="3" t="s">
        <v>1519</v>
      </c>
      <c r="B1479" s="4">
        <v>43574</v>
      </c>
      <c r="C1479">
        <v>4</v>
      </c>
      <c r="D1479" t="s">
        <v>46</v>
      </c>
      <c r="E1479" t="s">
        <v>63</v>
      </c>
      <c r="F1479" t="s">
        <v>17</v>
      </c>
      <c r="G1479" t="s">
        <v>2061</v>
      </c>
      <c r="H1479">
        <v>399</v>
      </c>
      <c r="I1479">
        <v>9</v>
      </c>
      <c r="J1479">
        <v>3591</v>
      </c>
    </row>
    <row r="1480" spans="1:10" x14ac:dyDescent="0.3">
      <c r="A1480" s="3" t="s">
        <v>1520</v>
      </c>
      <c r="B1480" s="4">
        <v>43574</v>
      </c>
      <c r="C1480">
        <v>10</v>
      </c>
      <c r="D1480" t="s">
        <v>53</v>
      </c>
      <c r="E1480" t="s">
        <v>20</v>
      </c>
      <c r="F1480" t="s">
        <v>21</v>
      </c>
      <c r="G1480" t="s">
        <v>2061</v>
      </c>
      <c r="H1480">
        <v>399</v>
      </c>
      <c r="I1480">
        <v>4</v>
      </c>
      <c r="J1480">
        <v>1596</v>
      </c>
    </row>
    <row r="1481" spans="1:10" x14ac:dyDescent="0.3">
      <c r="A1481" s="3" t="s">
        <v>1521</v>
      </c>
      <c r="B1481" s="4">
        <v>43575</v>
      </c>
      <c r="C1481">
        <v>6</v>
      </c>
      <c r="D1481" t="s">
        <v>43</v>
      </c>
      <c r="E1481" t="s">
        <v>20</v>
      </c>
      <c r="F1481" t="s">
        <v>21</v>
      </c>
      <c r="G1481" t="s">
        <v>2061</v>
      </c>
      <c r="H1481">
        <v>399</v>
      </c>
      <c r="I1481">
        <v>6</v>
      </c>
      <c r="J1481">
        <v>2394</v>
      </c>
    </row>
    <row r="1482" spans="1:10" x14ac:dyDescent="0.3">
      <c r="A1482" s="3" t="s">
        <v>1522</v>
      </c>
      <c r="B1482" s="4">
        <v>43575</v>
      </c>
      <c r="C1482">
        <v>18</v>
      </c>
      <c r="D1482" t="s">
        <v>23</v>
      </c>
      <c r="E1482" t="s">
        <v>32</v>
      </c>
      <c r="F1482" t="s">
        <v>25</v>
      </c>
      <c r="G1482" t="s">
        <v>2064</v>
      </c>
      <c r="H1482">
        <v>159</v>
      </c>
      <c r="I1482">
        <v>8</v>
      </c>
      <c r="J1482">
        <v>1272</v>
      </c>
    </row>
    <row r="1483" spans="1:10" x14ac:dyDescent="0.3">
      <c r="A1483" s="3" t="s">
        <v>1523</v>
      </c>
      <c r="B1483" s="4">
        <v>43575</v>
      </c>
      <c r="C1483">
        <v>4</v>
      </c>
      <c r="D1483" t="s">
        <v>46</v>
      </c>
      <c r="E1483" t="s">
        <v>16</v>
      </c>
      <c r="F1483" t="s">
        <v>17</v>
      </c>
      <c r="G1483" t="s">
        <v>2063</v>
      </c>
      <c r="H1483">
        <v>69</v>
      </c>
      <c r="I1483">
        <v>0</v>
      </c>
      <c r="J1483">
        <v>0</v>
      </c>
    </row>
    <row r="1484" spans="1:10" x14ac:dyDescent="0.3">
      <c r="A1484" s="3" t="s">
        <v>1524</v>
      </c>
      <c r="B1484" s="4">
        <v>43575</v>
      </c>
      <c r="C1484">
        <v>20</v>
      </c>
      <c r="D1484" t="s">
        <v>36</v>
      </c>
      <c r="E1484" t="s">
        <v>32</v>
      </c>
      <c r="F1484" t="s">
        <v>25</v>
      </c>
      <c r="G1484" t="s">
        <v>2061</v>
      </c>
      <c r="H1484">
        <v>399</v>
      </c>
      <c r="I1484">
        <v>9</v>
      </c>
      <c r="J1484">
        <v>3591</v>
      </c>
    </row>
    <row r="1485" spans="1:10" x14ac:dyDescent="0.3">
      <c r="A1485" s="3" t="s">
        <v>1525</v>
      </c>
      <c r="B1485" s="4">
        <v>43576</v>
      </c>
      <c r="C1485">
        <v>18</v>
      </c>
      <c r="D1485" t="s">
        <v>23</v>
      </c>
      <c r="E1485" t="s">
        <v>32</v>
      </c>
      <c r="F1485" t="s">
        <v>25</v>
      </c>
      <c r="G1485" t="s">
        <v>2063</v>
      </c>
      <c r="H1485">
        <v>69</v>
      </c>
      <c r="I1485">
        <v>2</v>
      </c>
      <c r="J1485">
        <v>138</v>
      </c>
    </row>
    <row r="1486" spans="1:10" x14ac:dyDescent="0.3">
      <c r="A1486" s="3" t="s">
        <v>1526</v>
      </c>
      <c r="B1486" s="4">
        <v>43576</v>
      </c>
      <c r="C1486">
        <v>6</v>
      </c>
      <c r="D1486" t="s">
        <v>43</v>
      </c>
      <c r="E1486" t="s">
        <v>41</v>
      </c>
      <c r="F1486" t="s">
        <v>21</v>
      </c>
      <c r="G1486" t="s">
        <v>2065</v>
      </c>
      <c r="H1486">
        <v>289</v>
      </c>
      <c r="I1486">
        <v>5</v>
      </c>
      <c r="J1486">
        <v>1445</v>
      </c>
    </row>
    <row r="1487" spans="1:10" x14ac:dyDescent="0.3">
      <c r="A1487" s="3" t="s">
        <v>1527</v>
      </c>
      <c r="B1487" s="4">
        <v>43577</v>
      </c>
      <c r="C1487">
        <v>1</v>
      </c>
      <c r="D1487" t="s">
        <v>15</v>
      </c>
      <c r="E1487" t="s">
        <v>63</v>
      </c>
      <c r="F1487" t="s">
        <v>17</v>
      </c>
      <c r="G1487" t="s">
        <v>2063</v>
      </c>
      <c r="H1487">
        <v>69</v>
      </c>
      <c r="I1487">
        <v>5</v>
      </c>
      <c r="J1487">
        <v>345</v>
      </c>
    </row>
    <row r="1488" spans="1:10" x14ac:dyDescent="0.3">
      <c r="A1488" s="3" t="s">
        <v>1528</v>
      </c>
      <c r="B1488" s="4">
        <v>43577</v>
      </c>
      <c r="C1488">
        <v>11</v>
      </c>
      <c r="D1488" t="s">
        <v>11</v>
      </c>
      <c r="E1488" t="s">
        <v>58</v>
      </c>
      <c r="F1488" t="s">
        <v>13</v>
      </c>
      <c r="G1488" t="s">
        <v>2064</v>
      </c>
      <c r="H1488">
        <v>159</v>
      </c>
      <c r="I1488">
        <v>6</v>
      </c>
      <c r="J1488">
        <v>954</v>
      </c>
    </row>
    <row r="1489" spans="1:10" x14ac:dyDescent="0.3">
      <c r="A1489" s="3" t="s">
        <v>1529</v>
      </c>
      <c r="B1489" s="4">
        <v>43578</v>
      </c>
      <c r="C1489">
        <v>12</v>
      </c>
      <c r="D1489" t="s">
        <v>61</v>
      </c>
      <c r="E1489" t="s">
        <v>58</v>
      </c>
      <c r="F1489" t="s">
        <v>13</v>
      </c>
      <c r="G1489" t="s">
        <v>2062</v>
      </c>
      <c r="H1489">
        <v>199</v>
      </c>
      <c r="I1489">
        <v>8</v>
      </c>
      <c r="J1489">
        <v>1592</v>
      </c>
    </row>
    <row r="1490" spans="1:10" x14ac:dyDescent="0.3">
      <c r="A1490" s="3" t="s">
        <v>1530</v>
      </c>
      <c r="B1490" s="4">
        <v>43578</v>
      </c>
      <c r="C1490">
        <v>6</v>
      </c>
      <c r="D1490" t="s">
        <v>43</v>
      </c>
      <c r="E1490" t="s">
        <v>41</v>
      </c>
      <c r="F1490" t="s">
        <v>21</v>
      </c>
      <c r="G1490" t="s">
        <v>2063</v>
      </c>
      <c r="H1490">
        <v>69</v>
      </c>
      <c r="I1490">
        <v>4</v>
      </c>
      <c r="J1490">
        <v>276</v>
      </c>
    </row>
    <row r="1491" spans="1:10" x14ac:dyDescent="0.3">
      <c r="A1491" s="3" t="s">
        <v>1531</v>
      </c>
      <c r="B1491" s="4">
        <v>43578</v>
      </c>
      <c r="C1491">
        <v>19</v>
      </c>
      <c r="D1491" t="s">
        <v>51</v>
      </c>
      <c r="E1491" t="s">
        <v>24</v>
      </c>
      <c r="F1491" t="s">
        <v>25</v>
      </c>
      <c r="G1491" t="s">
        <v>2061</v>
      </c>
      <c r="H1491">
        <v>399</v>
      </c>
      <c r="I1491">
        <v>1</v>
      </c>
      <c r="J1491">
        <v>399</v>
      </c>
    </row>
    <row r="1492" spans="1:10" x14ac:dyDescent="0.3">
      <c r="A1492" s="3" t="s">
        <v>1532</v>
      </c>
      <c r="B1492" s="4">
        <v>43578</v>
      </c>
      <c r="C1492">
        <v>5</v>
      </c>
      <c r="D1492" t="s">
        <v>55</v>
      </c>
      <c r="E1492" t="s">
        <v>16</v>
      </c>
      <c r="F1492" t="s">
        <v>17</v>
      </c>
      <c r="G1492" t="s">
        <v>2061</v>
      </c>
      <c r="H1492">
        <v>399</v>
      </c>
      <c r="I1492">
        <v>8</v>
      </c>
      <c r="J1492">
        <v>3192</v>
      </c>
    </row>
    <row r="1493" spans="1:10" x14ac:dyDescent="0.3">
      <c r="A1493" s="3" t="s">
        <v>1533</v>
      </c>
      <c r="B1493" s="4">
        <v>43578</v>
      </c>
      <c r="C1493">
        <v>11</v>
      </c>
      <c r="D1493" t="s">
        <v>11</v>
      </c>
      <c r="E1493" t="s">
        <v>58</v>
      </c>
      <c r="F1493" t="s">
        <v>13</v>
      </c>
      <c r="G1493" t="s">
        <v>2061</v>
      </c>
      <c r="H1493">
        <v>399</v>
      </c>
      <c r="I1493">
        <v>6</v>
      </c>
      <c r="J1493">
        <v>2394</v>
      </c>
    </row>
    <row r="1494" spans="1:10" x14ac:dyDescent="0.3">
      <c r="A1494" s="3" t="s">
        <v>1534</v>
      </c>
      <c r="B1494" s="4">
        <v>43578</v>
      </c>
      <c r="C1494">
        <v>8</v>
      </c>
      <c r="D1494" t="s">
        <v>40</v>
      </c>
      <c r="E1494" t="s">
        <v>41</v>
      </c>
      <c r="F1494" t="s">
        <v>21</v>
      </c>
      <c r="G1494" t="s">
        <v>2061</v>
      </c>
      <c r="H1494">
        <v>399</v>
      </c>
      <c r="I1494">
        <v>2</v>
      </c>
      <c r="J1494">
        <v>798</v>
      </c>
    </row>
    <row r="1495" spans="1:10" x14ac:dyDescent="0.3">
      <c r="A1495" s="3" t="s">
        <v>1535</v>
      </c>
      <c r="B1495" s="4">
        <v>43579</v>
      </c>
      <c r="C1495">
        <v>3</v>
      </c>
      <c r="D1495" t="s">
        <v>38</v>
      </c>
      <c r="E1495" t="s">
        <v>63</v>
      </c>
      <c r="F1495" t="s">
        <v>17</v>
      </c>
      <c r="G1495" t="s">
        <v>2065</v>
      </c>
      <c r="H1495">
        <v>289</v>
      </c>
      <c r="I1495">
        <v>6</v>
      </c>
      <c r="J1495">
        <v>1734</v>
      </c>
    </row>
    <row r="1496" spans="1:10" x14ac:dyDescent="0.3">
      <c r="A1496" s="3" t="s">
        <v>1536</v>
      </c>
      <c r="B1496" s="4">
        <v>43580</v>
      </c>
      <c r="C1496">
        <v>7</v>
      </c>
      <c r="D1496" t="s">
        <v>83</v>
      </c>
      <c r="E1496" t="s">
        <v>41</v>
      </c>
      <c r="F1496" t="s">
        <v>21</v>
      </c>
      <c r="G1496" t="s">
        <v>2064</v>
      </c>
      <c r="H1496">
        <v>159</v>
      </c>
      <c r="I1496">
        <v>5</v>
      </c>
      <c r="J1496">
        <v>795</v>
      </c>
    </row>
    <row r="1497" spans="1:10" x14ac:dyDescent="0.3">
      <c r="A1497" s="3" t="s">
        <v>1537</v>
      </c>
      <c r="B1497" s="4">
        <v>43580</v>
      </c>
      <c r="C1497">
        <v>10</v>
      </c>
      <c r="D1497" t="s">
        <v>53</v>
      </c>
      <c r="E1497" t="s">
        <v>20</v>
      </c>
      <c r="F1497" t="s">
        <v>21</v>
      </c>
      <c r="G1497" t="s">
        <v>2061</v>
      </c>
      <c r="H1497">
        <v>399</v>
      </c>
      <c r="I1497">
        <v>5</v>
      </c>
      <c r="J1497">
        <v>1995</v>
      </c>
    </row>
    <row r="1498" spans="1:10" x14ac:dyDescent="0.3">
      <c r="A1498" s="3" t="s">
        <v>1538</v>
      </c>
      <c r="B1498" s="4">
        <v>43581</v>
      </c>
      <c r="C1498">
        <v>13</v>
      </c>
      <c r="D1498" t="s">
        <v>29</v>
      </c>
      <c r="E1498" t="s">
        <v>58</v>
      </c>
      <c r="F1498" t="s">
        <v>13</v>
      </c>
      <c r="G1498" t="s">
        <v>2062</v>
      </c>
      <c r="H1498">
        <v>199</v>
      </c>
      <c r="I1498">
        <v>5</v>
      </c>
      <c r="J1498">
        <v>995</v>
      </c>
    </row>
    <row r="1499" spans="1:10" x14ac:dyDescent="0.3">
      <c r="A1499" s="3" t="s">
        <v>1539</v>
      </c>
      <c r="B1499" s="4">
        <v>43581</v>
      </c>
      <c r="C1499">
        <v>1</v>
      </c>
      <c r="D1499" t="s">
        <v>15</v>
      </c>
      <c r="E1499" t="s">
        <v>63</v>
      </c>
      <c r="F1499" t="s">
        <v>17</v>
      </c>
      <c r="G1499" t="s">
        <v>2065</v>
      </c>
      <c r="H1499">
        <v>289</v>
      </c>
      <c r="I1499">
        <v>4</v>
      </c>
      <c r="J1499">
        <v>1156</v>
      </c>
    </row>
    <row r="1500" spans="1:10" x14ac:dyDescent="0.3">
      <c r="A1500" s="3" t="s">
        <v>1540</v>
      </c>
      <c r="B1500" s="4">
        <v>43582</v>
      </c>
      <c r="C1500">
        <v>18</v>
      </c>
      <c r="D1500" t="s">
        <v>23</v>
      </c>
      <c r="E1500" t="s">
        <v>32</v>
      </c>
      <c r="F1500" t="s">
        <v>25</v>
      </c>
      <c r="G1500" t="s">
        <v>2064</v>
      </c>
      <c r="H1500">
        <v>159</v>
      </c>
      <c r="I1500">
        <v>1</v>
      </c>
      <c r="J1500">
        <v>159</v>
      </c>
    </row>
    <row r="1501" spans="1:10" x14ac:dyDescent="0.3">
      <c r="A1501" s="3" t="s">
        <v>1541</v>
      </c>
      <c r="B1501" s="4">
        <v>43582</v>
      </c>
      <c r="C1501">
        <v>18</v>
      </c>
      <c r="D1501" t="s">
        <v>23</v>
      </c>
      <c r="E1501" t="s">
        <v>32</v>
      </c>
      <c r="F1501" t="s">
        <v>25</v>
      </c>
      <c r="G1501" t="s">
        <v>2065</v>
      </c>
      <c r="H1501">
        <v>289</v>
      </c>
      <c r="I1501">
        <v>8</v>
      </c>
      <c r="J1501">
        <v>2312</v>
      </c>
    </row>
    <row r="1502" spans="1:10" x14ac:dyDescent="0.3">
      <c r="A1502" s="3" t="s">
        <v>1542</v>
      </c>
      <c r="B1502" s="4">
        <v>43583</v>
      </c>
      <c r="C1502">
        <v>8</v>
      </c>
      <c r="D1502" t="s">
        <v>40</v>
      </c>
      <c r="E1502" t="s">
        <v>20</v>
      </c>
      <c r="F1502" t="s">
        <v>21</v>
      </c>
      <c r="G1502" t="s">
        <v>2063</v>
      </c>
      <c r="H1502">
        <v>69</v>
      </c>
      <c r="I1502">
        <v>8</v>
      </c>
      <c r="J1502">
        <v>552</v>
      </c>
    </row>
    <row r="1503" spans="1:10" x14ac:dyDescent="0.3">
      <c r="A1503" s="3" t="s">
        <v>1543</v>
      </c>
      <c r="B1503" s="4">
        <v>43584</v>
      </c>
      <c r="C1503">
        <v>7</v>
      </c>
      <c r="D1503" t="s">
        <v>83</v>
      </c>
      <c r="E1503" t="s">
        <v>20</v>
      </c>
      <c r="F1503" t="s">
        <v>21</v>
      </c>
      <c r="G1503" t="s">
        <v>2064</v>
      </c>
      <c r="H1503">
        <v>159</v>
      </c>
      <c r="I1503">
        <v>7</v>
      </c>
      <c r="J1503">
        <v>1113</v>
      </c>
    </row>
    <row r="1504" spans="1:10" x14ac:dyDescent="0.3">
      <c r="A1504" s="3" t="s">
        <v>1544</v>
      </c>
      <c r="B1504" s="4">
        <v>43585</v>
      </c>
      <c r="C1504">
        <v>6</v>
      </c>
      <c r="D1504" t="s">
        <v>43</v>
      </c>
      <c r="E1504" t="s">
        <v>41</v>
      </c>
      <c r="F1504" t="s">
        <v>21</v>
      </c>
      <c r="G1504" t="s">
        <v>2065</v>
      </c>
      <c r="H1504">
        <v>289</v>
      </c>
      <c r="I1504">
        <v>7</v>
      </c>
      <c r="J1504">
        <v>2023</v>
      </c>
    </row>
    <row r="1505" spans="1:10" x14ac:dyDescent="0.3">
      <c r="A1505" s="3" t="s">
        <v>1545</v>
      </c>
      <c r="B1505" s="4">
        <v>43585</v>
      </c>
      <c r="C1505">
        <v>11</v>
      </c>
      <c r="D1505" t="s">
        <v>11</v>
      </c>
      <c r="E1505" t="s">
        <v>12</v>
      </c>
      <c r="F1505" t="s">
        <v>13</v>
      </c>
      <c r="G1505" t="s">
        <v>2061</v>
      </c>
      <c r="H1505">
        <v>399</v>
      </c>
      <c r="I1505">
        <v>5</v>
      </c>
      <c r="J1505">
        <v>1995</v>
      </c>
    </row>
    <row r="1506" spans="1:10" x14ac:dyDescent="0.3">
      <c r="A1506" s="3" t="s">
        <v>1546</v>
      </c>
      <c r="B1506" s="4">
        <v>43585</v>
      </c>
      <c r="C1506">
        <v>9</v>
      </c>
      <c r="D1506" t="s">
        <v>19</v>
      </c>
      <c r="E1506" t="s">
        <v>20</v>
      </c>
      <c r="F1506" t="s">
        <v>21</v>
      </c>
      <c r="G1506" t="s">
        <v>2065</v>
      </c>
      <c r="H1506">
        <v>289</v>
      </c>
      <c r="I1506">
        <v>6</v>
      </c>
      <c r="J1506">
        <v>1734</v>
      </c>
    </row>
    <row r="1507" spans="1:10" x14ac:dyDescent="0.3">
      <c r="A1507" s="3" t="s">
        <v>1547</v>
      </c>
      <c r="B1507" s="4">
        <v>43585</v>
      </c>
      <c r="C1507">
        <v>20</v>
      </c>
      <c r="D1507" t="s">
        <v>36</v>
      </c>
      <c r="E1507" t="s">
        <v>24</v>
      </c>
      <c r="F1507" t="s">
        <v>25</v>
      </c>
      <c r="G1507" t="s">
        <v>2063</v>
      </c>
      <c r="H1507">
        <v>69</v>
      </c>
      <c r="I1507">
        <v>4</v>
      </c>
      <c r="J1507">
        <v>276</v>
      </c>
    </row>
    <row r="1508" spans="1:10" x14ac:dyDescent="0.3">
      <c r="A1508" s="3" t="s">
        <v>1548</v>
      </c>
      <c r="B1508" s="4">
        <v>43586</v>
      </c>
      <c r="C1508">
        <v>1</v>
      </c>
      <c r="D1508" t="s">
        <v>15</v>
      </c>
      <c r="E1508" t="s">
        <v>63</v>
      </c>
      <c r="F1508" t="s">
        <v>17</v>
      </c>
      <c r="G1508" t="s">
        <v>2065</v>
      </c>
      <c r="H1508">
        <v>289</v>
      </c>
      <c r="I1508">
        <v>6</v>
      </c>
      <c r="J1508">
        <v>1734</v>
      </c>
    </row>
    <row r="1509" spans="1:10" x14ac:dyDescent="0.3">
      <c r="A1509" s="3" t="s">
        <v>1549</v>
      </c>
      <c r="B1509" s="4">
        <v>43586</v>
      </c>
      <c r="C1509">
        <v>2</v>
      </c>
      <c r="D1509" t="s">
        <v>101</v>
      </c>
      <c r="E1509" t="s">
        <v>16</v>
      </c>
      <c r="F1509" t="s">
        <v>17</v>
      </c>
      <c r="G1509" t="s">
        <v>2062</v>
      </c>
      <c r="H1509">
        <v>199</v>
      </c>
      <c r="I1509">
        <v>4</v>
      </c>
      <c r="J1509">
        <v>796</v>
      </c>
    </row>
    <row r="1510" spans="1:10" x14ac:dyDescent="0.3">
      <c r="A1510" s="3" t="s">
        <v>1550</v>
      </c>
      <c r="B1510" s="4">
        <v>43587</v>
      </c>
      <c r="C1510">
        <v>17</v>
      </c>
      <c r="D1510" t="s">
        <v>31</v>
      </c>
      <c r="E1510" t="s">
        <v>24</v>
      </c>
      <c r="F1510" t="s">
        <v>25</v>
      </c>
      <c r="G1510" t="s">
        <v>2065</v>
      </c>
      <c r="H1510">
        <v>289</v>
      </c>
      <c r="I1510">
        <v>7</v>
      </c>
      <c r="J1510">
        <v>2023</v>
      </c>
    </row>
    <row r="1511" spans="1:10" x14ac:dyDescent="0.3">
      <c r="A1511" s="3" t="s">
        <v>1551</v>
      </c>
      <c r="B1511" s="4">
        <v>43587</v>
      </c>
      <c r="C1511">
        <v>1</v>
      </c>
      <c r="D1511" t="s">
        <v>15</v>
      </c>
      <c r="E1511" t="s">
        <v>16</v>
      </c>
      <c r="F1511" t="s">
        <v>17</v>
      </c>
      <c r="G1511" t="s">
        <v>2063</v>
      </c>
      <c r="H1511">
        <v>69</v>
      </c>
      <c r="I1511">
        <v>9</v>
      </c>
      <c r="J1511">
        <v>621</v>
      </c>
    </row>
    <row r="1512" spans="1:10" x14ac:dyDescent="0.3">
      <c r="A1512" s="3" t="s">
        <v>1552</v>
      </c>
      <c r="B1512" s="4">
        <v>43588</v>
      </c>
      <c r="C1512">
        <v>16</v>
      </c>
      <c r="D1512" t="s">
        <v>27</v>
      </c>
      <c r="E1512" t="s">
        <v>32</v>
      </c>
      <c r="F1512" t="s">
        <v>25</v>
      </c>
      <c r="G1512" t="s">
        <v>2061</v>
      </c>
      <c r="H1512">
        <v>399</v>
      </c>
      <c r="I1512">
        <v>3</v>
      </c>
      <c r="J1512">
        <v>1197</v>
      </c>
    </row>
    <row r="1513" spans="1:10" x14ac:dyDescent="0.3">
      <c r="A1513" s="3" t="s">
        <v>1553</v>
      </c>
      <c r="B1513" s="4">
        <v>43588</v>
      </c>
      <c r="C1513">
        <v>12</v>
      </c>
      <c r="D1513" t="s">
        <v>61</v>
      </c>
      <c r="E1513" t="s">
        <v>58</v>
      </c>
      <c r="F1513" t="s">
        <v>13</v>
      </c>
      <c r="G1513" t="s">
        <v>2065</v>
      </c>
      <c r="H1513">
        <v>289</v>
      </c>
      <c r="I1513">
        <v>1</v>
      </c>
      <c r="J1513">
        <v>289</v>
      </c>
    </row>
    <row r="1514" spans="1:10" x14ac:dyDescent="0.3">
      <c r="A1514" s="3" t="s">
        <v>1554</v>
      </c>
      <c r="B1514" s="4">
        <v>43588</v>
      </c>
      <c r="C1514">
        <v>4</v>
      </c>
      <c r="D1514" t="s">
        <v>46</v>
      </c>
      <c r="E1514" t="s">
        <v>16</v>
      </c>
      <c r="F1514" t="s">
        <v>17</v>
      </c>
      <c r="G1514" t="s">
        <v>2064</v>
      </c>
      <c r="H1514">
        <v>159</v>
      </c>
      <c r="I1514">
        <v>3</v>
      </c>
      <c r="J1514">
        <v>477</v>
      </c>
    </row>
    <row r="1515" spans="1:10" x14ac:dyDescent="0.3">
      <c r="A1515" s="3" t="s">
        <v>1555</v>
      </c>
      <c r="B1515" s="4">
        <v>43588</v>
      </c>
      <c r="C1515">
        <v>11</v>
      </c>
      <c r="D1515" t="s">
        <v>11</v>
      </c>
      <c r="E1515" t="s">
        <v>12</v>
      </c>
      <c r="F1515" t="s">
        <v>13</v>
      </c>
      <c r="G1515" t="s">
        <v>2062</v>
      </c>
      <c r="H1515">
        <v>199</v>
      </c>
      <c r="I1515">
        <v>2</v>
      </c>
      <c r="J1515">
        <v>398</v>
      </c>
    </row>
    <row r="1516" spans="1:10" x14ac:dyDescent="0.3">
      <c r="A1516" s="3" t="s">
        <v>1556</v>
      </c>
      <c r="B1516" s="4">
        <v>43588</v>
      </c>
      <c r="C1516">
        <v>18</v>
      </c>
      <c r="D1516" t="s">
        <v>23</v>
      </c>
      <c r="E1516" t="s">
        <v>24</v>
      </c>
      <c r="F1516" t="s">
        <v>25</v>
      </c>
      <c r="G1516" t="s">
        <v>2061</v>
      </c>
      <c r="H1516">
        <v>399</v>
      </c>
      <c r="I1516">
        <v>6</v>
      </c>
      <c r="J1516">
        <v>2394</v>
      </c>
    </row>
    <row r="1517" spans="1:10" x14ac:dyDescent="0.3">
      <c r="A1517" s="3" t="s">
        <v>1557</v>
      </c>
      <c r="B1517" s="4">
        <v>43588</v>
      </c>
      <c r="C1517">
        <v>1</v>
      </c>
      <c r="D1517" t="s">
        <v>15</v>
      </c>
      <c r="E1517" t="s">
        <v>16</v>
      </c>
      <c r="F1517" t="s">
        <v>17</v>
      </c>
      <c r="G1517" t="s">
        <v>2064</v>
      </c>
      <c r="H1517">
        <v>159</v>
      </c>
      <c r="I1517">
        <v>0</v>
      </c>
      <c r="J1517">
        <v>0</v>
      </c>
    </row>
    <row r="1518" spans="1:10" x14ac:dyDescent="0.3">
      <c r="A1518" s="3" t="s">
        <v>1558</v>
      </c>
      <c r="B1518" s="4">
        <v>43588</v>
      </c>
      <c r="C1518">
        <v>17</v>
      </c>
      <c r="D1518" t="s">
        <v>31</v>
      </c>
      <c r="E1518" t="s">
        <v>32</v>
      </c>
      <c r="F1518" t="s">
        <v>25</v>
      </c>
      <c r="G1518" t="s">
        <v>2063</v>
      </c>
      <c r="H1518">
        <v>69</v>
      </c>
      <c r="I1518">
        <v>5</v>
      </c>
      <c r="J1518">
        <v>345</v>
      </c>
    </row>
    <row r="1519" spans="1:10" x14ac:dyDescent="0.3">
      <c r="A1519" s="3" t="s">
        <v>1559</v>
      </c>
      <c r="B1519" s="4">
        <v>43588</v>
      </c>
      <c r="C1519">
        <v>3</v>
      </c>
      <c r="D1519" t="s">
        <v>38</v>
      </c>
      <c r="E1519" t="s">
        <v>16</v>
      </c>
      <c r="F1519" t="s">
        <v>17</v>
      </c>
      <c r="G1519" t="s">
        <v>2063</v>
      </c>
      <c r="H1519">
        <v>69</v>
      </c>
      <c r="I1519">
        <v>8</v>
      </c>
      <c r="J1519">
        <v>552</v>
      </c>
    </row>
    <row r="1520" spans="1:10" x14ac:dyDescent="0.3">
      <c r="A1520" s="3" t="s">
        <v>1560</v>
      </c>
      <c r="B1520" s="4">
        <v>43589</v>
      </c>
      <c r="C1520">
        <v>14</v>
      </c>
      <c r="D1520" t="s">
        <v>34</v>
      </c>
      <c r="E1520" t="s">
        <v>58</v>
      </c>
      <c r="F1520" t="s">
        <v>13</v>
      </c>
      <c r="G1520" t="s">
        <v>2063</v>
      </c>
      <c r="H1520">
        <v>69</v>
      </c>
      <c r="I1520">
        <v>9</v>
      </c>
      <c r="J1520">
        <v>621</v>
      </c>
    </row>
    <row r="1521" spans="1:10" x14ac:dyDescent="0.3">
      <c r="A1521" s="3" t="s">
        <v>1561</v>
      </c>
      <c r="B1521" s="4">
        <v>43590</v>
      </c>
      <c r="C1521">
        <v>12</v>
      </c>
      <c r="D1521" t="s">
        <v>61</v>
      </c>
      <c r="E1521" t="s">
        <v>58</v>
      </c>
      <c r="F1521" t="s">
        <v>13</v>
      </c>
      <c r="G1521" t="s">
        <v>2064</v>
      </c>
      <c r="H1521">
        <v>159</v>
      </c>
      <c r="I1521">
        <v>4</v>
      </c>
      <c r="J1521">
        <v>636</v>
      </c>
    </row>
    <row r="1522" spans="1:10" x14ac:dyDescent="0.3">
      <c r="A1522" s="3" t="s">
        <v>1562</v>
      </c>
      <c r="B1522" s="4">
        <v>43590</v>
      </c>
      <c r="C1522">
        <v>19</v>
      </c>
      <c r="D1522" t="s">
        <v>51</v>
      </c>
      <c r="E1522" t="s">
        <v>24</v>
      </c>
      <c r="F1522" t="s">
        <v>25</v>
      </c>
      <c r="G1522" t="s">
        <v>2061</v>
      </c>
      <c r="H1522">
        <v>399</v>
      </c>
      <c r="I1522">
        <v>5</v>
      </c>
      <c r="J1522">
        <v>1995</v>
      </c>
    </row>
    <row r="1523" spans="1:10" x14ac:dyDescent="0.3">
      <c r="A1523" s="3" t="s">
        <v>1563</v>
      </c>
      <c r="B1523" s="4">
        <v>43591</v>
      </c>
      <c r="C1523">
        <v>15</v>
      </c>
      <c r="D1523" t="s">
        <v>113</v>
      </c>
      <c r="E1523" t="s">
        <v>58</v>
      </c>
      <c r="F1523" t="s">
        <v>13</v>
      </c>
      <c r="G1523" t="s">
        <v>2063</v>
      </c>
      <c r="H1523">
        <v>69</v>
      </c>
      <c r="I1523">
        <v>9</v>
      </c>
      <c r="J1523">
        <v>621</v>
      </c>
    </row>
    <row r="1524" spans="1:10" x14ac:dyDescent="0.3">
      <c r="A1524" s="3" t="s">
        <v>1564</v>
      </c>
      <c r="B1524" s="4">
        <v>43592</v>
      </c>
      <c r="C1524">
        <v>11</v>
      </c>
      <c r="D1524" t="s">
        <v>11</v>
      </c>
      <c r="E1524" t="s">
        <v>12</v>
      </c>
      <c r="F1524" t="s">
        <v>13</v>
      </c>
      <c r="G1524" t="s">
        <v>2064</v>
      </c>
      <c r="H1524">
        <v>159</v>
      </c>
      <c r="I1524">
        <v>3</v>
      </c>
      <c r="J1524">
        <v>477</v>
      </c>
    </row>
    <row r="1525" spans="1:10" x14ac:dyDescent="0.3">
      <c r="A1525" s="3" t="s">
        <v>1565</v>
      </c>
      <c r="B1525" s="4">
        <v>43592</v>
      </c>
      <c r="C1525">
        <v>14</v>
      </c>
      <c r="D1525" t="s">
        <v>34</v>
      </c>
      <c r="E1525" t="s">
        <v>58</v>
      </c>
      <c r="F1525" t="s">
        <v>13</v>
      </c>
      <c r="G1525" t="s">
        <v>2064</v>
      </c>
      <c r="H1525">
        <v>159</v>
      </c>
      <c r="I1525">
        <v>1</v>
      </c>
      <c r="J1525">
        <v>159</v>
      </c>
    </row>
    <row r="1526" spans="1:10" x14ac:dyDescent="0.3">
      <c r="A1526" s="3" t="s">
        <v>1566</v>
      </c>
      <c r="B1526" s="4">
        <v>43592</v>
      </c>
      <c r="C1526">
        <v>3</v>
      </c>
      <c r="D1526" t="s">
        <v>38</v>
      </c>
      <c r="E1526" t="s">
        <v>63</v>
      </c>
      <c r="F1526" t="s">
        <v>17</v>
      </c>
      <c r="G1526" t="s">
        <v>2063</v>
      </c>
      <c r="H1526">
        <v>69</v>
      </c>
      <c r="I1526">
        <v>6</v>
      </c>
      <c r="J1526">
        <v>414</v>
      </c>
    </row>
    <row r="1527" spans="1:10" x14ac:dyDescent="0.3">
      <c r="A1527" s="3" t="s">
        <v>1567</v>
      </c>
      <c r="B1527" s="4">
        <v>43592</v>
      </c>
      <c r="C1527">
        <v>4</v>
      </c>
      <c r="D1527" t="s">
        <v>46</v>
      </c>
      <c r="E1527" t="s">
        <v>63</v>
      </c>
      <c r="F1527" t="s">
        <v>17</v>
      </c>
      <c r="G1527" t="s">
        <v>2065</v>
      </c>
      <c r="H1527">
        <v>289</v>
      </c>
      <c r="I1527">
        <v>5</v>
      </c>
      <c r="J1527">
        <v>1445</v>
      </c>
    </row>
    <row r="1528" spans="1:10" x14ac:dyDescent="0.3">
      <c r="A1528" s="3" t="s">
        <v>1568</v>
      </c>
      <c r="B1528" s="4">
        <v>43592</v>
      </c>
      <c r="C1528">
        <v>16</v>
      </c>
      <c r="D1528" t="s">
        <v>27</v>
      </c>
      <c r="E1528" t="s">
        <v>24</v>
      </c>
      <c r="F1528" t="s">
        <v>25</v>
      </c>
      <c r="G1528" t="s">
        <v>2064</v>
      </c>
      <c r="H1528">
        <v>159</v>
      </c>
      <c r="I1528">
        <v>7</v>
      </c>
      <c r="J1528">
        <v>1113</v>
      </c>
    </row>
    <row r="1529" spans="1:10" x14ac:dyDescent="0.3">
      <c r="A1529" s="3" t="s">
        <v>1569</v>
      </c>
      <c r="B1529" s="4">
        <v>43592</v>
      </c>
      <c r="C1529">
        <v>13</v>
      </c>
      <c r="D1529" t="s">
        <v>29</v>
      </c>
      <c r="E1529" t="s">
        <v>58</v>
      </c>
      <c r="F1529" t="s">
        <v>13</v>
      </c>
      <c r="G1529" t="s">
        <v>2064</v>
      </c>
      <c r="H1529">
        <v>159</v>
      </c>
      <c r="I1529">
        <v>3</v>
      </c>
      <c r="J1529">
        <v>477</v>
      </c>
    </row>
    <row r="1530" spans="1:10" x14ac:dyDescent="0.3">
      <c r="A1530" s="3" t="s">
        <v>1570</v>
      </c>
      <c r="B1530" s="4">
        <v>43592</v>
      </c>
      <c r="C1530">
        <v>18</v>
      </c>
      <c r="D1530" t="s">
        <v>23</v>
      </c>
      <c r="E1530" t="s">
        <v>32</v>
      </c>
      <c r="F1530" t="s">
        <v>25</v>
      </c>
      <c r="G1530" t="s">
        <v>2062</v>
      </c>
      <c r="H1530">
        <v>199</v>
      </c>
      <c r="I1530">
        <v>1</v>
      </c>
      <c r="J1530">
        <v>199</v>
      </c>
    </row>
    <row r="1531" spans="1:10" x14ac:dyDescent="0.3">
      <c r="A1531" s="3" t="s">
        <v>1571</v>
      </c>
      <c r="B1531" s="4">
        <v>43592</v>
      </c>
      <c r="C1531">
        <v>15</v>
      </c>
      <c r="D1531" t="s">
        <v>113</v>
      </c>
      <c r="E1531" t="s">
        <v>12</v>
      </c>
      <c r="F1531" t="s">
        <v>13</v>
      </c>
      <c r="G1531" t="s">
        <v>2061</v>
      </c>
      <c r="H1531">
        <v>399</v>
      </c>
      <c r="I1531">
        <v>0</v>
      </c>
      <c r="J1531">
        <v>0</v>
      </c>
    </row>
    <row r="1532" spans="1:10" x14ac:dyDescent="0.3">
      <c r="A1532" s="3" t="s">
        <v>1572</v>
      </c>
      <c r="B1532" s="4">
        <v>43593</v>
      </c>
      <c r="C1532">
        <v>4</v>
      </c>
      <c r="D1532" t="s">
        <v>46</v>
      </c>
      <c r="E1532" t="s">
        <v>16</v>
      </c>
      <c r="F1532" t="s">
        <v>17</v>
      </c>
      <c r="G1532" t="s">
        <v>2062</v>
      </c>
      <c r="H1532">
        <v>199</v>
      </c>
      <c r="I1532">
        <v>7</v>
      </c>
      <c r="J1532">
        <v>1393</v>
      </c>
    </row>
    <row r="1533" spans="1:10" x14ac:dyDescent="0.3">
      <c r="A1533" s="3" t="s">
        <v>1573</v>
      </c>
      <c r="B1533" s="4">
        <v>43594</v>
      </c>
      <c r="C1533">
        <v>11</v>
      </c>
      <c r="D1533" t="s">
        <v>11</v>
      </c>
      <c r="E1533" t="s">
        <v>58</v>
      </c>
      <c r="F1533" t="s">
        <v>13</v>
      </c>
      <c r="G1533" t="s">
        <v>2065</v>
      </c>
      <c r="H1533">
        <v>289</v>
      </c>
      <c r="I1533">
        <v>1</v>
      </c>
      <c r="J1533">
        <v>289</v>
      </c>
    </row>
    <row r="1534" spans="1:10" x14ac:dyDescent="0.3">
      <c r="A1534" s="3" t="s">
        <v>1574</v>
      </c>
      <c r="B1534" s="4">
        <v>43594</v>
      </c>
      <c r="C1534">
        <v>18</v>
      </c>
      <c r="D1534" t="s">
        <v>23</v>
      </c>
      <c r="E1534" t="s">
        <v>32</v>
      </c>
      <c r="F1534" t="s">
        <v>25</v>
      </c>
      <c r="G1534" t="s">
        <v>2063</v>
      </c>
      <c r="H1534">
        <v>69</v>
      </c>
      <c r="I1534">
        <v>4</v>
      </c>
      <c r="J1534">
        <v>276</v>
      </c>
    </row>
    <row r="1535" spans="1:10" x14ac:dyDescent="0.3">
      <c r="A1535" s="3" t="s">
        <v>1575</v>
      </c>
      <c r="B1535" s="4">
        <v>43594</v>
      </c>
      <c r="C1535">
        <v>1</v>
      </c>
      <c r="D1535" t="s">
        <v>15</v>
      </c>
      <c r="E1535" t="s">
        <v>16</v>
      </c>
      <c r="F1535" t="s">
        <v>17</v>
      </c>
      <c r="G1535" t="s">
        <v>2063</v>
      </c>
      <c r="H1535">
        <v>69</v>
      </c>
      <c r="I1535">
        <v>1</v>
      </c>
      <c r="J1535">
        <v>69</v>
      </c>
    </row>
    <row r="1536" spans="1:10" x14ac:dyDescent="0.3">
      <c r="A1536" s="3" t="s">
        <v>1576</v>
      </c>
      <c r="B1536" s="4">
        <v>43594</v>
      </c>
      <c r="C1536">
        <v>7</v>
      </c>
      <c r="D1536" t="s">
        <v>83</v>
      </c>
      <c r="E1536" t="s">
        <v>20</v>
      </c>
      <c r="F1536" t="s">
        <v>21</v>
      </c>
      <c r="G1536" t="s">
        <v>2063</v>
      </c>
      <c r="H1536">
        <v>69</v>
      </c>
      <c r="I1536">
        <v>5</v>
      </c>
      <c r="J1536">
        <v>345</v>
      </c>
    </row>
    <row r="1537" spans="1:10" x14ac:dyDescent="0.3">
      <c r="A1537" s="3" t="s">
        <v>1577</v>
      </c>
      <c r="B1537" s="4">
        <v>43595</v>
      </c>
      <c r="C1537">
        <v>19</v>
      </c>
      <c r="D1537" t="s">
        <v>51</v>
      </c>
      <c r="E1537" t="s">
        <v>24</v>
      </c>
      <c r="F1537" t="s">
        <v>25</v>
      </c>
      <c r="G1537" t="s">
        <v>2064</v>
      </c>
      <c r="H1537">
        <v>159</v>
      </c>
      <c r="I1537">
        <v>3</v>
      </c>
      <c r="J1537">
        <v>477</v>
      </c>
    </row>
    <row r="1538" spans="1:10" x14ac:dyDescent="0.3">
      <c r="A1538" s="3" t="s">
        <v>1578</v>
      </c>
      <c r="B1538" s="4">
        <v>43595</v>
      </c>
      <c r="C1538">
        <v>17</v>
      </c>
      <c r="D1538" t="s">
        <v>31</v>
      </c>
      <c r="E1538" t="s">
        <v>24</v>
      </c>
      <c r="F1538" t="s">
        <v>25</v>
      </c>
      <c r="G1538" t="s">
        <v>2061</v>
      </c>
      <c r="H1538">
        <v>399</v>
      </c>
      <c r="I1538">
        <v>1</v>
      </c>
      <c r="J1538">
        <v>399</v>
      </c>
    </row>
    <row r="1539" spans="1:10" x14ac:dyDescent="0.3">
      <c r="A1539" s="3" t="s">
        <v>1579</v>
      </c>
      <c r="B1539" s="4">
        <v>43595</v>
      </c>
      <c r="C1539">
        <v>3</v>
      </c>
      <c r="D1539" t="s">
        <v>38</v>
      </c>
      <c r="E1539" t="s">
        <v>63</v>
      </c>
      <c r="F1539" t="s">
        <v>17</v>
      </c>
      <c r="G1539" t="s">
        <v>2063</v>
      </c>
      <c r="H1539">
        <v>69</v>
      </c>
      <c r="I1539">
        <v>6</v>
      </c>
      <c r="J1539">
        <v>414</v>
      </c>
    </row>
    <row r="1540" spans="1:10" x14ac:dyDescent="0.3">
      <c r="A1540" s="3" t="s">
        <v>1580</v>
      </c>
      <c r="B1540" s="4">
        <v>43596</v>
      </c>
      <c r="C1540">
        <v>15</v>
      </c>
      <c r="D1540" t="s">
        <v>113</v>
      </c>
      <c r="E1540" t="s">
        <v>58</v>
      </c>
      <c r="F1540" t="s">
        <v>13</v>
      </c>
      <c r="G1540" t="s">
        <v>2062</v>
      </c>
      <c r="H1540">
        <v>199</v>
      </c>
      <c r="I1540">
        <v>7</v>
      </c>
      <c r="J1540">
        <v>1393</v>
      </c>
    </row>
    <row r="1541" spans="1:10" x14ac:dyDescent="0.3">
      <c r="A1541" s="3" t="s">
        <v>1581</v>
      </c>
      <c r="B1541" s="4">
        <v>43597</v>
      </c>
      <c r="C1541">
        <v>9</v>
      </c>
      <c r="D1541" t="s">
        <v>19</v>
      </c>
      <c r="E1541" t="s">
        <v>41</v>
      </c>
      <c r="F1541" t="s">
        <v>21</v>
      </c>
      <c r="G1541" t="s">
        <v>2064</v>
      </c>
      <c r="H1541">
        <v>159</v>
      </c>
      <c r="I1541">
        <v>6</v>
      </c>
      <c r="J1541">
        <v>954</v>
      </c>
    </row>
    <row r="1542" spans="1:10" x14ac:dyDescent="0.3">
      <c r="A1542" s="3" t="s">
        <v>1582</v>
      </c>
      <c r="B1542" s="4">
        <v>43597</v>
      </c>
      <c r="C1542">
        <v>3</v>
      </c>
      <c r="D1542" t="s">
        <v>38</v>
      </c>
      <c r="E1542" t="s">
        <v>16</v>
      </c>
      <c r="F1542" t="s">
        <v>17</v>
      </c>
      <c r="G1542" t="s">
        <v>2065</v>
      </c>
      <c r="H1542">
        <v>289</v>
      </c>
      <c r="I1542">
        <v>9</v>
      </c>
      <c r="J1542">
        <v>2601</v>
      </c>
    </row>
    <row r="1543" spans="1:10" x14ac:dyDescent="0.3">
      <c r="A1543" s="3" t="s">
        <v>1583</v>
      </c>
      <c r="B1543" s="4">
        <v>43598</v>
      </c>
      <c r="C1543">
        <v>5</v>
      </c>
      <c r="D1543" t="s">
        <v>55</v>
      </c>
      <c r="E1543" t="s">
        <v>63</v>
      </c>
      <c r="F1543" t="s">
        <v>17</v>
      </c>
      <c r="G1543" t="s">
        <v>2062</v>
      </c>
      <c r="H1543">
        <v>199</v>
      </c>
      <c r="I1543">
        <v>6</v>
      </c>
      <c r="J1543">
        <v>1194</v>
      </c>
    </row>
    <row r="1544" spans="1:10" x14ac:dyDescent="0.3">
      <c r="A1544" s="3" t="s">
        <v>1584</v>
      </c>
      <c r="B1544" s="4">
        <v>43598</v>
      </c>
      <c r="C1544">
        <v>11</v>
      </c>
      <c r="D1544" t="s">
        <v>11</v>
      </c>
      <c r="E1544" t="s">
        <v>58</v>
      </c>
      <c r="F1544" t="s">
        <v>13</v>
      </c>
      <c r="G1544" t="s">
        <v>2061</v>
      </c>
      <c r="H1544">
        <v>399</v>
      </c>
      <c r="I1544">
        <v>2</v>
      </c>
      <c r="J1544">
        <v>798</v>
      </c>
    </row>
    <row r="1545" spans="1:10" x14ac:dyDescent="0.3">
      <c r="A1545" s="3" t="s">
        <v>1585</v>
      </c>
      <c r="B1545" s="4">
        <v>43598</v>
      </c>
      <c r="C1545">
        <v>19</v>
      </c>
      <c r="D1545" t="s">
        <v>51</v>
      </c>
      <c r="E1545" t="s">
        <v>32</v>
      </c>
      <c r="F1545" t="s">
        <v>25</v>
      </c>
      <c r="G1545" t="s">
        <v>2062</v>
      </c>
      <c r="H1545">
        <v>199</v>
      </c>
      <c r="I1545">
        <v>5</v>
      </c>
      <c r="J1545">
        <v>995</v>
      </c>
    </row>
    <row r="1546" spans="1:10" x14ac:dyDescent="0.3">
      <c r="A1546" s="3" t="s">
        <v>1586</v>
      </c>
      <c r="B1546" s="4">
        <v>43599</v>
      </c>
      <c r="C1546">
        <v>11</v>
      </c>
      <c r="D1546" t="s">
        <v>11</v>
      </c>
      <c r="E1546" t="s">
        <v>12</v>
      </c>
      <c r="F1546" t="s">
        <v>13</v>
      </c>
      <c r="G1546" t="s">
        <v>2061</v>
      </c>
      <c r="H1546">
        <v>399</v>
      </c>
      <c r="I1546">
        <v>6</v>
      </c>
      <c r="J1546">
        <v>2394</v>
      </c>
    </row>
    <row r="1547" spans="1:10" x14ac:dyDescent="0.3">
      <c r="A1547" s="3" t="s">
        <v>1587</v>
      </c>
      <c r="B1547" s="4">
        <v>43600</v>
      </c>
      <c r="C1547">
        <v>15</v>
      </c>
      <c r="D1547" t="s">
        <v>113</v>
      </c>
      <c r="E1547" t="s">
        <v>58</v>
      </c>
      <c r="F1547" t="s">
        <v>13</v>
      </c>
      <c r="G1547" t="s">
        <v>2062</v>
      </c>
      <c r="H1547">
        <v>199</v>
      </c>
      <c r="I1547">
        <v>7</v>
      </c>
      <c r="J1547">
        <v>1393</v>
      </c>
    </row>
    <row r="1548" spans="1:10" x14ac:dyDescent="0.3">
      <c r="A1548" s="3" t="s">
        <v>1588</v>
      </c>
      <c r="B1548" s="4">
        <v>43600</v>
      </c>
      <c r="C1548">
        <v>6</v>
      </c>
      <c r="D1548" t="s">
        <v>43</v>
      </c>
      <c r="E1548" t="s">
        <v>20</v>
      </c>
      <c r="F1548" t="s">
        <v>21</v>
      </c>
      <c r="G1548" t="s">
        <v>2064</v>
      </c>
      <c r="H1548">
        <v>159</v>
      </c>
      <c r="I1548">
        <v>5</v>
      </c>
      <c r="J1548">
        <v>795</v>
      </c>
    </row>
    <row r="1549" spans="1:10" x14ac:dyDescent="0.3">
      <c r="A1549" s="3" t="s">
        <v>1589</v>
      </c>
      <c r="B1549" s="4">
        <v>43600</v>
      </c>
      <c r="C1549">
        <v>14</v>
      </c>
      <c r="D1549" t="s">
        <v>34</v>
      </c>
      <c r="E1549" t="s">
        <v>12</v>
      </c>
      <c r="F1549" t="s">
        <v>13</v>
      </c>
      <c r="G1549" t="s">
        <v>2064</v>
      </c>
      <c r="H1549">
        <v>159</v>
      </c>
      <c r="I1549">
        <v>8</v>
      </c>
      <c r="J1549">
        <v>1272</v>
      </c>
    </row>
    <row r="1550" spans="1:10" x14ac:dyDescent="0.3">
      <c r="A1550" s="3" t="s">
        <v>1590</v>
      </c>
      <c r="B1550" s="4">
        <v>43601</v>
      </c>
      <c r="C1550">
        <v>3</v>
      </c>
      <c r="D1550" t="s">
        <v>38</v>
      </c>
      <c r="E1550" t="s">
        <v>16</v>
      </c>
      <c r="F1550" t="s">
        <v>17</v>
      </c>
      <c r="G1550" t="s">
        <v>2065</v>
      </c>
      <c r="H1550">
        <v>289</v>
      </c>
      <c r="I1550">
        <v>4</v>
      </c>
      <c r="J1550">
        <v>1156</v>
      </c>
    </row>
    <row r="1551" spans="1:10" x14ac:dyDescent="0.3">
      <c r="A1551" s="3" t="s">
        <v>1591</v>
      </c>
      <c r="B1551" s="4">
        <v>43602</v>
      </c>
      <c r="C1551">
        <v>15</v>
      </c>
      <c r="D1551" t="s">
        <v>113</v>
      </c>
      <c r="E1551" t="s">
        <v>12</v>
      </c>
      <c r="F1551" t="s">
        <v>13</v>
      </c>
      <c r="G1551" t="s">
        <v>2062</v>
      </c>
      <c r="H1551">
        <v>199</v>
      </c>
      <c r="I1551">
        <v>3</v>
      </c>
      <c r="J1551">
        <v>597</v>
      </c>
    </row>
    <row r="1552" spans="1:10" x14ac:dyDescent="0.3">
      <c r="A1552" s="3" t="s">
        <v>1592</v>
      </c>
      <c r="B1552" s="4">
        <v>43602</v>
      </c>
      <c r="C1552">
        <v>1</v>
      </c>
      <c r="D1552" t="s">
        <v>15</v>
      </c>
      <c r="E1552" t="s">
        <v>63</v>
      </c>
      <c r="F1552" t="s">
        <v>17</v>
      </c>
      <c r="G1552" t="s">
        <v>2061</v>
      </c>
      <c r="H1552">
        <v>399</v>
      </c>
      <c r="I1552">
        <v>7</v>
      </c>
      <c r="J1552">
        <v>2793</v>
      </c>
    </row>
    <row r="1553" spans="1:10" x14ac:dyDescent="0.3">
      <c r="A1553" s="3" t="s">
        <v>1593</v>
      </c>
      <c r="B1553" s="4">
        <v>43602</v>
      </c>
      <c r="C1553">
        <v>1</v>
      </c>
      <c r="D1553" t="s">
        <v>15</v>
      </c>
      <c r="E1553" t="s">
        <v>16</v>
      </c>
      <c r="F1553" t="s">
        <v>17</v>
      </c>
      <c r="G1553" t="s">
        <v>2065</v>
      </c>
      <c r="H1553">
        <v>289</v>
      </c>
      <c r="I1553">
        <v>9</v>
      </c>
      <c r="J1553">
        <v>2601</v>
      </c>
    </row>
    <row r="1554" spans="1:10" x14ac:dyDescent="0.3">
      <c r="A1554" s="3" t="s">
        <v>1594</v>
      </c>
      <c r="B1554" s="4">
        <v>43602</v>
      </c>
      <c r="C1554">
        <v>10</v>
      </c>
      <c r="D1554" t="s">
        <v>53</v>
      </c>
      <c r="E1554" t="s">
        <v>41</v>
      </c>
      <c r="F1554" t="s">
        <v>21</v>
      </c>
      <c r="G1554" t="s">
        <v>2065</v>
      </c>
      <c r="H1554">
        <v>289</v>
      </c>
      <c r="I1554">
        <v>2</v>
      </c>
      <c r="J1554">
        <v>578</v>
      </c>
    </row>
    <row r="1555" spans="1:10" x14ac:dyDescent="0.3">
      <c r="A1555" s="3" t="s">
        <v>1595</v>
      </c>
      <c r="B1555" s="4">
        <v>43602</v>
      </c>
      <c r="C1555">
        <v>13</v>
      </c>
      <c r="D1555" t="s">
        <v>29</v>
      </c>
      <c r="E1555" t="s">
        <v>58</v>
      </c>
      <c r="F1555" t="s">
        <v>13</v>
      </c>
      <c r="G1555" t="s">
        <v>2063</v>
      </c>
      <c r="H1555">
        <v>69</v>
      </c>
      <c r="I1555">
        <v>0</v>
      </c>
      <c r="J1555">
        <v>0</v>
      </c>
    </row>
    <row r="1556" spans="1:10" x14ac:dyDescent="0.3">
      <c r="A1556" s="3" t="s">
        <v>1596</v>
      </c>
      <c r="B1556" s="4">
        <v>43602</v>
      </c>
      <c r="C1556">
        <v>14</v>
      </c>
      <c r="D1556" t="s">
        <v>34</v>
      </c>
      <c r="E1556" t="s">
        <v>12</v>
      </c>
      <c r="F1556" t="s">
        <v>13</v>
      </c>
      <c r="G1556" t="s">
        <v>2065</v>
      </c>
      <c r="H1556">
        <v>289</v>
      </c>
      <c r="I1556">
        <v>6</v>
      </c>
      <c r="J1556">
        <v>1734</v>
      </c>
    </row>
    <row r="1557" spans="1:10" x14ac:dyDescent="0.3">
      <c r="A1557" s="3" t="s">
        <v>1597</v>
      </c>
      <c r="B1557" s="4">
        <v>43602</v>
      </c>
      <c r="C1557">
        <v>17</v>
      </c>
      <c r="D1557" t="s">
        <v>31</v>
      </c>
      <c r="E1557" t="s">
        <v>24</v>
      </c>
      <c r="F1557" t="s">
        <v>25</v>
      </c>
      <c r="G1557" t="s">
        <v>2062</v>
      </c>
      <c r="H1557">
        <v>199</v>
      </c>
      <c r="I1557">
        <v>2</v>
      </c>
      <c r="J1557">
        <v>398</v>
      </c>
    </row>
    <row r="1558" spans="1:10" x14ac:dyDescent="0.3">
      <c r="A1558" s="3" t="s">
        <v>1598</v>
      </c>
      <c r="B1558" s="4">
        <v>43602</v>
      </c>
      <c r="C1558">
        <v>1</v>
      </c>
      <c r="D1558" t="s">
        <v>15</v>
      </c>
      <c r="E1558" t="s">
        <v>63</v>
      </c>
      <c r="F1558" t="s">
        <v>17</v>
      </c>
      <c r="G1558" t="s">
        <v>2063</v>
      </c>
      <c r="H1558">
        <v>69</v>
      </c>
      <c r="I1558">
        <v>7</v>
      </c>
      <c r="J1558">
        <v>483</v>
      </c>
    </row>
    <row r="1559" spans="1:10" x14ac:dyDescent="0.3">
      <c r="A1559" s="3" t="s">
        <v>1599</v>
      </c>
      <c r="B1559" s="4">
        <v>43603</v>
      </c>
      <c r="C1559">
        <v>2</v>
      </c>
      <c r="D1559" t="s">
        <v>101</v>
      </c>
      <c r="E1559" t="s">
        <v>63</v>
      </c>
      <c r="F1559" t="s">
        <v>17</v>
      </c>
      <c r="G1559" t="s">
        <v>2061</v>
      </c>
      <c r="H1559">
        <v>399</v>
      </c>
      <c r="I1559">
        <v>4</v>
      </c>
      <c r="J1559">
        <v>1596</v>
      </c>
    </row>
    <row r="1560" spans="1:10" x14ac:dyDescent="0.3">
      <c r="A1560" s="3" t="s">
        <v>1600</v>
      </c>
      <c r="B1560" s="4">
        <v>43604</v>
      </c>
      <c r="C1560">
        <v>10</v>
      </c>
      <c r="D1560" t="s">
        <v>53</v>
      </c>
      <c r="E1560" t="s">
        <v>20</v>
      </c>
      <c r="F1560" t="s">
        <v>21</v>
      </c>
      <c r="G1560" t="s">
        <v>2061</v>
      </c>
      <c r="H1560">
        <v>399</v>
      </c>
      <c r="I1560">
        <v>1</v>
      </c>
      <c r="J1560">
        <v>399</v>
      </c>
    </row>
    <row r="1561" spans="1:10" x14ac:dyDescent="0.3">
      <c r="A1561" s="3" t="s">
        <v>1601</v>
      </c>
      <c r="B1561" s="4">
        <v>43604</v>
      </c>
      <c r="C1561">
        <v>20</v>
      </c>
      <c r="D1561" t="s">
        <v>36</v>
      </c>
      <c r="E1561" t="s">
        <v>24</v>
      </c>
      <c r="F1561" t="s">
        <v>25</v>
      </c>
      <c r="G1561" t="s">
        <v>2062</v>
      </c>
      <c r="H1561">
        <v>199</v>
      </c>
      <c r="I1561">
        <v>2</v>
      </c>
      <c r="J1561">
        <v>398</v>
      </c>
    </row>
    <row r="1562" spans="1:10" x14ac:dyDescent="0.3">
      <c r="A1562" s="3" t="s">
        <v>1602</v>
      </c>
      <c r="B1562" s="4">
        <v>43604</v>
      </c>
      <c r="C1562">
        <v>1</v>
      </c>
      <c r="D1562" t="s">
        <v>15</v>
      </c>
      <c r="E1562" t="s">
        <v>16</v>
      </c>
      <c r="F1562" t="s">
        <v>17</v>
      </c>
      <c r="G1562" t="s">
        <v>2065</v>
      </c>
      <c r="H1562">
        <v>289</v>
      </c>
      <c r="I1562">
        <v>1</v>
      </c>
      <c r="J1562">
        <v>289</v>
      </c>
    </row>
    <row r="1563" spans="1:10" x14ac:dyDescent="0.3">
      <c r="A1563" s="3" t="s">
        <v>1603</v>
      </c>
      <c r="B1563" s="4">
        <v>43605</v>
      </c>
      <c r="C1563">
        <v>1</v>
      </c>
      <c r="D1563" t="s">
        <v>15</v>
      </c>
      <c r="E1563" t="s">
        <v>16</v>
      </c>
      <c r="F1563" t="s">
        <v>17</v>
      </c>
      <c r="G1563" t="s">
        <v>2064</v>
      </c>
      <c r="H1563">
        <v>159</v>
      </c>
      <c r="I1563">
        <v>4</v>
      </c>
      <c r="J1563">
        <v>636</v>
      </c>
    </row>
    <row r="1564" spans="1:10" x14ac:dyDescent="0.3">
      <c r="A1564" s="3" t="s">
        <v>1604</v>
      </c>
      <c r="B1564" s="4">
        <v>43605</v>
      </c>
      <c r="C1564">
        <v>19</v>
      </c>
      <c r="D1564" t="s">
        <v>51</v>
      </c>
      <c r="E1564" t="s">
        <v>32</v>
      </c>
      <c r="F1564" t="s">
        <v>25</v>
      </c>
      <c r="G1564" t="s">
        <v>2061</v>
      </c>
      <c r="H1564">
        <v>399</v>
      </c>
      <c r="I1564">
        <v>8</v>
      </c>
      <c r="J1564">
        <v>3192</v>
      </c>
    </row>
    <row r="1565" spans="1:10" x14ac:dyDescent="0.3">
      <c r="A1565" s="3" t="s">
        <v>1605</v>
      </c>
      <c r="B1565" s="4">
        <v>43605</v>
      </c>
      <c r="C1565">
        <v>2</v>
      </c>
      <c r="D1565" t="s">
        <v>101</v>
      </c>
      <c r="E1565" t="s">
        <v>16</v>
      </c>
      <c r="F1565" t="s">
        <v>17</v>
      </c>
      <c r="G1565" t="s">
        <v>2062</v>
      </c>
      <c r="H1565">
        <v>199</v>
      </c>
      <c r="I1565">
        <v>9</v>
      </c>
      <c r="J1565">
        <v>1791</v>
      </c>
    </row>
    <row r="1566" spans="1:10" x14ac:dyDescent="0.3">
      <c r="A1566" s="3" t="s">
        <v>1606</v>
      </c>
      <c r="B1566" s="4">
        <v>43605</v>
      </c>
      <c r="C1566">
        <v>7</v>
      </c>
      <c r="D1566" t="s">
        <v>83</v>
      </c>
      <c r="E1566" t="s">
        <v>20</v>
      </c>
      <c r="F1566" t="s">
        <v>21</v>
      </c>
      <c r="G1566" t="s">
        <v>2065</v>
      </c>
      <c r="H1566">
        <v>289</v>
      </c>
      <c r="I1566">
        <v>8</v>
      </c>
      <c r="J1566">
        <v>2312</v>
      </c>
    </row>
    <row r="1567" spans="1:10" x14ac:dyDescent="0.3">
      <c r="A1567" s="3" t="s">
        <v>1607</v>
      </c>
      <c r="B1567" s="4">
        <v>43606</v>
      </c>
      <c r="C1567">
        <v>5</v>
      </c>
      <c r="D1567" t="s">
        <v>55</v>
      </c>
      <c r="E1567" t="s">
        <v>16</v>
      </c>
      <c r="F1567" t="s">
        <v>17</v>
      </c>
      <c r="G1567" t="s">
        <v>2065</v>
      </c>
      <c r="H1567">
        <v>289</v>
      </c>
      <c r="I1567">
        <v>2</v>
      </c>
      <c r="J1567">
        <v>578</v>
      </c>
    </row>
    <row r="1568" spans="1:10" x14ac:dyDescent="0.3">
      <c r="A1568" s="3" t="s">
        <v>1608</v>
      </c>
      <c r="B1568" s="4">
        <v>43606</v>
      </c>
      <c r="C1568">
        <v>17</v>
      </c>
      <c r="D1568" t="s">
        <v>31</v>
      </c>
      <c r="E1568" t="s">
        <v>32</v>
      </c>
      <c r="F1568" t="s">
        <v>25</v>
      </c>
      <c r="G1568" t="s">
        <v>2063</v>
      </c>
      <c r="H1568">
        <v>69</v>
      </c>
      <c r="I1568">
        <v>2</v>
      </c>
      <c r="J1568">
        <v>138</v>
      </c>
    </row>
    <row r="1569" spans="1:10" x14ac:dyDescent="0.3">
      <c r="A1569" s="3" t="s">
        <v>1609</v>
      </c>
      <c r="B1569" s="4">
        <v>43607</v>
      </c>
      <c r="C1569">
        <v>10</v>
      </c>
      <c r="D1569" t="s">
        <v>53</v>
      </c>
      <c r="E1569" t="s">
        <v>20</v>
      </c>
      <c r="F1569" t="s">
        <v>21</v>
      </c>
      <c r="G1569" t="s">
        <v>2065</v>
      </c>
      <c r="H1569">
        <v>289</v>
      </c>
      <c r="I1569">
        <v>7</v>
      </c>
      <c r="J1569">
        <v>2023</v>
      </c>
    </row>
    <row r="1570" spans="1:10" x14ac:dyDescent="0.3">
      <c r="A1570" s="3" t="s">
        <v>1610</v>
      </c>
      <c r="B1570" s="4">
        <v>43607</v>
      </c>
      <c r="C1570">
        <v>8</v>
      </c>
      <c r="D1570" t="s">
        <v>40</v>
      </c>
      <c r="E1570" t="s">
        <v>41</v>
      </c>
      <c r="F1570" t="s">
        <v>21</v>
      </c>
      <c r="G1570" t="s">
        <v>2063</v>
      </c>
      <c r="H1570">
        <v>69</v>
      </c>
      <c r="I1570">
        <v>2</v>
      </c>
      <c r="J1570">
        <v>138</v>
      </c>
    </row>
    <row r="1571" spans="1:10" x14ac:dyDescent="0.3">
      <c r="A1571" s="3" t="s">
        <v>1611</v>
      </c>
      <c r="B1571" s="4">
        <v>43607</v>
      </c>
      <c r="C1571">
        <v>14</v>
      </c>
      <c r="D1571" t="s">
        <v>34</v>
      </c>
      <c r="E1571" t="s">
        <v>12</v>
      </c>
      <c r="F1571" t="s">
        <v>13</v>
      </c>
      <c r="G1571" t="s">
        <v>2063</v>
      </c>
      <c r="H1571">
        <v>69</v>
      </c>
      <c r="I1571">
        <v>9</v>
      </c>
      <c r="J1571">
        <v>621</v>
      </c>
    </row>
    <row r="1572" spans="1:10" x14ac:dyDescent="0.3">
      <c r="A1572" s="3" t="s">
        <v>1612</v>
      </c>
      <c r="B1572" s="4">
        <v>43608</v>
      </c>
      <c r="C1572">
        <v>15</v>
      </c>
      <c r="D1572" t="s">
        <v>113</v>
      </c>
      <c r="E1572" t="s">
        <v>58</v>
      </c>
      <c r="F1572" t="s">
        <v>13</v>
      </c>
      <c r="G1572" t="s">
        <v>2064</v>
      </c>
      <c r="H1572">
        <v>159</v>
      </c>
      <c r="I1572">
        <v>2</v>
      </c>
      <c r="J1572">
        <v>318</v>
      </c>
    </row>
    <row r="1573" spans="1:10" x14ac:dyDescent="0.3">
      <c r="A1573" s="3" t="s">
        <v>1613</v>
      </c>
      <c r="B1573" s="4">
        <v>43609</v>
      </c>
      <c r="C1573">
        <v>14</v>
      </c>
      <c r="D1573" t="s">
        <v>34</v>
      </c>
      <c r="E1573" t="s">
        <v>58</v>
      </c>
      <c r="F1573" t="s">
        <v>13</v>
      </c>
      <c r="G1573" t="s">
        <v>2061</v>
      </c>
      <c r="H1573">
        <v>399</v>
      </c>
      <c r="I1573">
        <v>4</v>
      </c>
      <c r="J1573">
        <v>1596</v>
      </c>
    </row>
    <row r="1574" spans="1:10" x14ac:dyDescent="0.3">
      <c r="A1574" s="3" t="s">
        <v>1614</v>
      </c>
      <c r="B1574" s="4">
        <v>43610</v>
      </c>
      <c r="C1574">
        <v>5</v>
      </c>
      <c r="D1574" t="s">
        <v>55</v>
      </c>
      <c r="E1574" t="s">
        <v>16</v>
      </c>
      <c r="F1574" t="s">
        <v>17</v>
      </c>
      <c r="G1574" t="s">
        <v>2064</v>
      </c>
      <c r="H1574">
        <v>159</v>
      </c>
      <c r="I1574">
        <v>3</v>
      </c>
      <c r="J1574">
        <v>477</v>
      </c>
    </row>
    <row r="1575" spans="1:10" x14ac:dyDescent="0.3">
      <c r="A1575" s="3" t="s">
        <v>1615</v>
      </c>
      <c r="B1575" s="4">
        <v>43610</v>
      </c>
      <c r="C1575">
        <v>17</v>
      </c>
      <c r="D1575" t="s">
        <v>31</v>
      </c>
      <c r="E1575" t="s">
        <v>24</v>
      </c>
      <c r="F1575" t="s">
        <v>25</v>
      </c>
      <c r="G1575" t="s">
        <v>2065</v>
      </c>
      <c r="H1575">
        <v>289</v>
      </c>
      <c r="I1575">
        <v>3</v>
      </c>
      <c r="J1575">
        <v>867</v>
      </c>
    </row>
    <row r="1576" spans="1:10" x14ac:dyDescent="0.3">
      <c r="A1576" s="3" t="s">
        <v>1616</v>
      </c>
      <c r="B1576" s="4">
        <v>43610</v>
      </c>
      <c r="C1576">
        <v>5</v>
      </c>
      <c r="D1576" t="s">
        <v>55</v>
      </c>
      <c r="E1576" t="s">
        <v>63</v>
      </c>
      <c r="F1576" t="s">
        <v>17</v>
      </c>
      <c r="G1576" t="s">
        <v>2064</v>
      </c>
      <c r="H1576">
        <v>159</v>
      </c>
      <c r="I1576">
        <v>2</v>
      </c>
      <c r="J1576">
        <v>318</v>
      </c>
    </row>
    <row r="1577" spans="1:10" x14ac:dyDescent="0.3">
      <c r="A1577" s="3" t="s">
        <v>1617</v>
      </c>
      <c r="B1577" s="4">
        <v>43610</v>
      </c>
      <c r="C1577">
        <v>12</v>
      </c>
      <c r="D1577" t="s">
        <v>61</v>
      </c>
      <c r="E1577" t="s">
        <v>58</v>
      </c>
      <c r="F1577" t="s">
        <v>13</v>
      </c>
      <c r="G1577" t="s">
        <v>2061</v>
      </c>
      <c r="H1577">
        <v>399</v>
      </c>
      <c r="I1577">
        <v>2</v>
      </c>
      <c r="J1577">
        <v>798</v>
      </c>
    </row>
    <row r="1578" spans="1:10" x14ac:dyDescent="0.3">
      <c r="A1578" s="3" t="s">
        <v>1618</v>
      </c>
      <c r="B1578" s="4">
        <v>43610</v>
      </c>
      <c r="C1578">
        <v>13</v>
      </c>
      <c r="D1578" t="s">
        <v>29</v>
      </c>
      <c r="E1578" t="s">
        <v>58</v>
      </c>
      <c r="F1578" t="s">
        <v>13</v>
      </c>
      <c r="G1578" t="s">
        <v>2062</v>
      </c>
      <c r="H1578">
        <v>199</v>
      </c>
      <c r="I1578">
        <v>0</v>
      </c>
      <c r="J1578">
        <v>0</v>
      </c>
    </row>
    <row r="1579" spans="1:10" x14ac:dyDescent="0.3">
      <c r="A1579" s="3" t="s">
        <v>1619</v>
      </c>
      <c r="B1579" s="4">
        <v>43610</v>
      </c>
      <c r="C1579">
        <v>7</v>
      </c>
      <c r="D1579" t="s">
        <v>83</v>
      </c>
      <c r="E1579" t="s">
        <v>41</v>
      </c>
      <c r="F1579" t="s">
        <v>21</v>
      </c>
      <c r="G1579" t="s">
        <v>2063</v>
      </c>
      <c r="H1579">
        <v>69</v>
      </c>
      <c r="I1579">
        <v>3</v>
      </c>
      <c r="J1579">
        <v>207</v>
      </c>
    </row>
    <row r="1580" spans="1:10" x14ac:dyDescent="0.3">
      <c r="A1580" s="3" t="s">
        <v>1620</v>
      </c>
      <c r="B1580" s="4">
        <v>43610</v>
      </c>
      <c r="C1580">
        <v>1</v>
      </c>
      <c r="D1580" t="s">
        <v>15</v>
      </c>
      <c r="E1580" t="s">
        <v>63</v>
      </c>
      <c r="F1580" t="s">
        <v>17</v>
      </c>
      <c r="G1580" t="s">
        <v>2062</v>
      </c>
      <c r="H1580">
        <v>199</v>
      </c>
      <c r="I1580">
        <v>1</v>
      </c>
      <c r="J1580">
        <v>199</v>
      </c>
    </row>
    <row r="1581" spans="1:10" x14ac:dyDescent="0.3">
      <c r="A1581" s="3" t="s">
        <v>1621</v>
      </c>
      <c r="B1581" s="4">
        <v>43610</v>
      </c>
      <c r="C1581">
        <v>11</v>
      </c>
      <c r="D1581" t="s">
        <v>11</v>
      </c>
      <c r="E1581" t="s">
        <v>58</v>
      </c>
      <c r="F1581" t="s">
        <v>13</v>
      </c>
      <c r="G1581" t="s">
        <v>2062</v>
      </c>
      <c r="H1581">
        <v>199</v>
      </c>
      <c r="I1581">
        <v>6</v>
      </c>
      <c r="J1581">
        <v>1194</v>
      </c>
    </row>
    <row r="1582" spans="1:10" x14ac:dyDescent="0.3">
      <c r="A1582" s="3" t="s">
        <v>1622</v>
      </c>
      <c r="B1582" s="4">
        <v>43610</v>
      </c>
      <c r="C1582">
        <v>9</v>
      </c>
      <c r="D1582" t="s">
        <v>19</v>
      </c>
      <c r="E1582" t="s">
        <v>20</v>
      </c>
      <c r="F1582" t="s">
        <v>21</v>
      </c>
      <c r="G1582" t="s">
        <v>2063</v>
      </c>
      <c r="H1582">
        <v>69</v>
      </c>
      <c r="I1582">
        <v>0</v>
      </c>
      <c r="J1582">
        <v>0</v>
      </c>
    </row>
    <row r="1583" spans="1:10" x14ac:dyDescent="0.3">
      <c r="A1583" s="3" t="s">
        <v>1623</v>
      </c>
      <c r="B1583" s="4">
        <v>43610</v>
      </c>
      <c r="C1583">
        <v>16</v>
      </c>
      <c r="D1583" t="s">
        <v>27</v>
      </c>
      <c r="E1583" t="s">
        <v>24</v>
      </c>
      <c r="F1583" t="s">
        <v>25</v>
      </c>
      <c r="G1583" t="s">
        <v>2065</v>
      </c>
      <c r="H1583">
        <v>289</v>
      </c>
      <c r="I1583">
        <v>1</v>
      </c>
      <c r="J1583">
        <v>289</v>
      </c>
    </row>
    <row r="1584" spans="1:10" x14ac:dyDescent="0.3">
      <c r="A1584" s="3" t="s">
        <v>1624</v>
      </c>
      <c r="B1584" s="4">
        <v>43610</v>
      </c>
      <c r="C1584">
        <v>1</v>
      </c>
      <c r="D1584" t="s">
        <v>15</v>
      </c>
      <c r="E1584" t="s">
        <v>63</v>
      </c>
      <c r="F1584" t="s">
        <v>17</v>
      </c>
      <c r="G1584" t="s">
        <v>2065</v>
      </c>
      <c r="H1584">
        <v>289</v>
      </c>
      <c r="I1584">
        <v>9</v>
      </c>
      <c r="J1584">
        <v>2601</v>
      </c>
    </row>
    <row r="1585" spans="1:10" x14ac:dyDescent="0.3">
      <c r="A1585" s="3" t="s">
        <v>1625</v>
      </c>
      <c r="B1585" s="4">
        <v>43610</v>
      </c>
      <c r="C1585">
        <v>5</v>
      </c>
      <c r="D1585" t="s">
        <v>55</v>
      </c>
      <c r="E1585" t="s">
        <v>63</v>
      </c>
      <c r="F1585" t="s">
        <v>17</v>
      </c>
      <c r="G1585" t="s">
        <v>2062</v>
      </c>
      <c r="H1585">
        <v>199</v>
      </c>
      <c r="I1585">
        <v>8</v>
      </c>
      <c r="J1585">
        <v>1592</v>
      </c>
    </row>
    <row r="1586" spans="1:10" x14ac:dyDescent="0.3">
      <c r="A1586" s="3" t="s">
        <v>1626</v>
      </c>
      <c r="B1586" s="4">
        <v>43611</v>
      </c>
      <c r="C1586">
        <v>10</v>
      </c>
      <c r="D1586" t="s">
        <v>53</v>
      </c>
      <c r="E1586" t="s">
        <v>20</v>
      </c>
      <c r="F1586" t="s">
        <v>21</v>
      </c>
      <c r="G1586" t="s">
        <v>2064</v>
      </c>
      <c r="H1586">
        <v>159</v>
      </c>
      <c r="I1586">
        <v>6</v>
      </c>
      <c r="J1586">
        <v>954</v>
      </c>
    </row>
    <row r="1587" spans="1:10" x14ac:dyDescent="0.3">
      <c r="A1587" s="3" t="s">
        <v>1627</v>
      </c>
      <c r="B1587" s="4">
        <v>43611</v>
      </c>
      <c r="C1587">
        <v>4</v>
      </c>
      <c r="D1587" t="s">
        <v>46</v>
      </c>
      <c r="E1587" t="s">
        <v>16</v>
      </c>
      <c r="F1587" t="s">
        <v>17</v>
      </c>
      <c r="G1587" t="s">
        <v>2065</v>
      </c>
      <c r="H1587">
        <v>289</v>
      </c>
      <c r="I1587">
        <v>2</v>
      </c>
      <c r="J1587">
        <v>578</v>
      </c>
    </row>
    <row r="1588" spans="1:10" x14ac:dyDescent="0.3">
      <c r="A1588" s="3" t="s">
        <v>1628</v>
      </c>
      <c r="B1588" s="4">
        <v>43611</v>
      </c>
      <c r="C1588">
        <v>11</v>
      </c>
      <c r="D1588" t="s">
        <v>11</v>
      </c>
      <c r="E1588" t="s">
        <v>58</v>
      </c>
      <c r="F1588" t="s">
        <v>13</v>
      </c>
      <c r="G1588" t="s">
        <v>2062</v>
      </c>
      <c r="H1588">
        <v>199</v>
      </c>
      <c r="I1588">
        <v>1</v>
      </c>
      <c r="J1588">
        <v>199</v>
      </c>
    </row>
    <row r="1589" spans="1:10" x14ac:dyDescent="0.3">
      <c r="A1589" s="3" t="s">
        <v>1629</v>
      </c>
      <c r="B1589" s="4">
        <v>43611</v>
      </c>
      <c r="C1589">
        <v>17</v>
      </c>
      <c r="D1589" t="s">
        <v>31</v>
      </c>
      <c r="E1589" t="s">
        <v>32</v>
      </c>
      <c r="F1589" t="s">
        <v>25</v>
      </c>
      <c r="G1589" t="s">
        <v>2064</v>
      </c>
      <c r="H1589">
        <v>159</v>
      </c>
      <c r="I1589">
        <v>9</v>
      </c>
      <c r="J1589">
        <v>1431</v>
      </c>
    </row>
    <row r="1590" spans="1:10" x14ac:dyDescent="0.3">
      <c r="A1590" s="3" t="s">
        <v>1630</v>
      </c>
      <c r="B1590" s="4">
        <v>43611</v>
      </c>
      <c r="C1590">
        <v>7</v>
      </c>
      <c r="D1590" t="s">
        <v>83</v>
      </c>
      <c r="E1590" t="s">
        <v>41</v>
      </c>
      <c r="F1590" t="s">
        <v>21</v>
      </c>
      <c r="G1590" t="s">
        <v>2063</v>
      </c>
      <c r="H1590">
        <v>69</v>
      </c>
      <c r="I1590">
        <v>3</v>
      </c>
      <c r="J1590">
        <v>207</v>
      </c>
    </row>
    <row r="1591" spans="1:10" x14ac:dyDescent="0.3">
      <c r="A1591" s="3" t="s">
        <v>1631</v>
      </c>
      <c r="B1591" s="4">
        <v>43611</v>
      </c>
      <c r="C1591">
        <v>17</v>
      </c>
      <c r="D1591" t="s">
        <v>31</v>
      </c>
      <c r="E1591" t="s">
        <v>32</v>
      </c>
      <c r="F1591" t="s">
        <v>25</v>
      </c>
      <c r="G1591" t="s">
        <v>2064</v>
      </c>
      <c r="H1591">
        <v>159</v>
      </c>
      <c r="I1591">
        <v>2</v>
      </c>
      <c r="J1591">
        <v>318</v>
      </c>
    </row>
    <row r="1592" spans="1:10" x14ac:dyDescent="0.3">
      <c r="A1592" s="3" t="s">
        <v>1632</v>
      </c>
      <c r="B1592" s="4">
        <v>43611</v>
      </c>
      <c r="C1592">
        <v>16</v>
      </c>
      <c r="D1592" t="s">
        <v>27</v>
      </c>
      <c r="E1592" t="s">
        <v>32</v>
      </c>
      <c r="F1592" t="s">
        <v>25</v>
      </c>
      <c r="G1592" t="s">
        <v>2063</v>
      </c>
      <c r="H1592">
        <v>69</v>
      </c>
      <c r="I1592">
        <v>5</v>
      </c>
      <c r="J1592">
        <v>345</v>
      </c>
    </row>
    <row r="1593" spans="1:10" x14ac:dyDescent="0.3">
      <c r="A1593" s="3" t="s">
        <v>1633</v>
      </c>
      <c r="B1593" s="4">
        <v>43611</v>
      </c>
      <c r="C1593">
        <v>16</v>
      </c>
      <c r="D1593" t="s">
        <v>27</v>
      </c>
      <c r="E1593" t="s">
        <v>24</v>
      </c>
      <c r="F1593" t="s">
        <v>25</v>
      </c>
      <c r="G1593" t="s">
        <v>2064</v>
      </c>
      <c r="H1593">
        <v>159</v>
      </c>
      <c r="I1593">
        <v>7</v>
      </c>
      <c r="J1593">
        <v>1113</v>
      </c>
    </row>
    <row r="1594" spans="1:10" x14ac:dyDescent="0.3">
      <c r="A1594" s="3" t="s">
        <v>1634</v>
      </c>
      <c r="B1594" s="4">
        <v>43611</v>
      </c>
      <c r="C1594">
        <v>16</v>
      </c>
      <c r="D1594" t="s">
        <v>27</v>
      </c>
      <c r="E1594" t="s">
        <v>32</v>
      </c>
      <c r="F1594" t="s">
        <v>25</v>
      </c>
      <c r="G1594" t="s">
        <v>2065</v>
      </c>
      <c r="H1594">
        <v>289</v>
      </c>
      <c r="I1594">
        <v>9</v>
      </c>
      <c r="J1594">
        <v>2601</v>
      </c>
    </row>
    <row r="1595" spans="1:10" x14ac:dyDescent="0.3">
      <c r="A1595" s="3" t="s">
        <v>1635</v>
      </c>
      <c r="B1595" s="4">
        <v>43612</v>
      </c>
      <c r="C1595">
        <v>11</v>
      </c>
      <c r="D1595" t="s">
        <v>11</v>
      </c>
      <c r="E1595" t="s">
        <v>58</v>
      </c>
      <c r="F1595" t="s">
        <v>13</v>
      </c>
      <c r="G1595" t="s">
        <v>2061</v>
      </c>
      <c r="H1595">
        <v>399</v>
      </c>
      <c r="I1595">
        <v>0</v>
      </c>
      <c r="J1595">
        <v>0</v>
      </c>
    </row>
    <row r="1596" spans="1:10" x14ac:dyDescent="0.3">
      <c r="A1596" s="3" t="s">
        <v>1636</v>
      </c>
      <c r="B1596" s="4">
        <v>43612</v>
      </c>
      <c r="C1596">
        <v>19</v>
      </c>
      <c r="D1596" t="s">
        <v>51</v>
      </c>
      <c r="E1596" t="s">
        <v>24</v>
      </c>
      <c r="F1596" t="s">
        <v>25</v>
      </c>
      <c r="G1596" t="s">
        <v>2062</v>
      </c>
      <c r="H1596">
        <v>199</v>
      </c>
      <c r="I1596">
        <v>0</v>
      </c>
      <c r="J1596">
        <v>0</v>
      </c>
    </row>
    <row r="1597" spans="1:10" x14ac:dyDescent="0.3">
      <c r="A1597" s="3" t="s">
        <v>1637</v>
      </c>
      <c r="B1597" s="4">
        <v>43613</v>
      </c>
      <c r="C1597">
        <v>5</v>
      </c>
      <c r="D1597" t="s">
        <v>55</v>
      </c>
      <c r="E1597" t="s">
        <v>16</v>
      </c>
      <c r="F1597" t="s">
        <v>17</v>
      </c>
      <c r="G1597" t="s">
        <v>2064</v>
      </c>
      <c r="H1597">
        <v>159</v>
      </c>
      <c r="I1597">
        <v>2</v>
      </c>
      <c r="J1597">
        <v>318</v>
      </c>
    </row>
    <row r="1598" spans="1:10" x14ac:dyDescent="0.3">
      <c r="A1598" s="3" t="s">
        <v>1638</v>
      </c>
      <c r="B1598" s="4">
        <v>43613</v>
      </c>
      <c r="C1598">
        <v>16</v>
      </c>
      <c r="D1598" t="s">
        <v>27</v>
      </c>
      <c r="E1598" t="s">
        <v>24</v>
      </c>
      <c r="F1598" t="s">
        <v>25</v>
      </c>
      <c r="G1598" t="s">
        <v>2062</v>
      </c>
      <c r="H1598">
        <v>199</v>
      </c>
      <c r="I1598">
        <v>8</v>
      </c>
      <c r="J1598">
        <v>1592</v>
      </c>
    </row>
    <row r="1599" spans="1:10" x14ac:dyDescent="0.3">
      <c r="A1599" s="3" t="s">
        <v>1639</v>
      </c>
      <c r="B1599" s="4">
        <v>43613</v>
      </c>
      <c r="C1599">
        <v>19</v>
      </c>
      <c r="D1599" t="s">
        <v>51</v>
      </c>
      <c r="E1599" t="s">
        <v>32</v>
      </c>
      <c r="F1599" t="s">
        <v>25</v>
      </c>
      <c r="G1599" t="s">
        <v>2064</v>
      </c>
      <c r="H1599">
        <v>159</v>
      </c>
      <c r="I1599">
        <v>3</v>
      </c>
      <c r="J1599">
        <v>477</v>
      </c>
    </row>
    <row r="1600" spans="1:10" x14ac:dyDescent="0.3">
      <c r="A1600" s="3" t="s">
        <v>1640</v>
      </c>
      <c r="B1600" s="4">
        <v>43613</v>
      </c>
      <c r="C1600">
        <v>5</v>
      </c>
      <c r="D1600" t="s">
        <v>55</v>
      </c>
      <c r="E1600" t="s">
        <v>63</v>
      </c>
      <c r="F1600" t="s">
        <v>17</v>
      </c>
      <c r="G1600" t="s">
        <v>2064</v>
      </c>
      <c r="H1600">
        <v>159</v>
      </c>
      <c r="I1600">
        <v>9</v>
      </c>
      <c r="J1600">
        <v>1431</v>
      </c>
    </row>
    <row r="1601" spans="1:10" x14ac:dyDescent="0.3">
      <c r="A1601" s="3" t="s">
        <v>1641</v>
      </c>
      <c r="B1601" s="4">
        <v>43613</v>
      </c>
      <c r="C1601">
        <v>9</v>
      </c>
      <c r="D1601" t="s">
        <v>19</v>
      </c>
      <c r="E1601" t="s">
        <v>41</v>
      </c>
      <c r="F1601" t="s">
        <v>21</v>
      </c>
      <c r="G1601" t="s">
        <v>2062</v>
      </c>
      <c r="H1601">
        <v>199</v>
      </c>
      <c r="I1601">
        <v>1</v>
      </c>
      <c r="J1601">
        <v>199</v>
      </c>
    </row>
    <row r="1602" spans="1:10" x14ac:dyDescent="0.3">
      <c r="A1602" s="3" t="s">
        <v>1642</v>
      </c>
      <c r="B1602" s="4">
        <v>43614</v>
      </c>
      <c r="C1602">
        <v>17</v>
      </c>
      <c r="D1602" t="s">
        <v>31</v>
      </c>
      <c r="E1602" t="s">
        <v>24</v>
      </c>
      <c r="F1602" t="s">
        <v>25</v>
      </c>
      <c r="G1602" t="s">
        <v>2061</v>
      </c>
      <c r="H1602">
        <v>399</v>
      </c>
      <c r="I1602">
        <v>2</v>
      </c>
      <c r="J1602">
        <v>798</v>
      </c>
    </row>
    <row r="1603" spans="1:10" x14ac:dyDescent="0.3">
      <c r="A1603" s="3" t="s">
        <v>1643</v>
      </c>
      <c r="B1603" s="4">
        <v>43614</v>
      </c>
      <c r="C1603">
        <v>4</v>
      </c>
      <c r="D1603" t="s">
        <v>46</v>
      </c>
      <c r="E1603" t="s">
        <v>63</v>
      </c>
      <c r="F1603" t="s">
        <v>17</v>
      </c>
      <c r="G1603" t="s">
        <v>2062</v>
      </c>
      <c r="H1603">
        <v>199</v>
      </c>
      <c r="I1603">
        <v>1</v>
      </c>
      <c r="J1603">
        <v>199</v>
      </c>
    </row>
    <row r="1604" spans="1:10" x14ac:dyDescent="0.3">
      <c r="A1604" s="3" t="s">
        <v>1644</v>
      </c>
      <c r="B1604" s="4">
        <v>43614</v>
      </c>
      <c r="C1604">
        <v>18</v>
      </c>
      <c r="D1604" t="s">
        <v>23</v>
      </c>
      <c r="E1604" t="s">
        <v>24</v>
      </c>
      <c r="F1604" t="s">
        <v>25</v>
      </c>
      <c r="G1604" t="s">
        <v>2062</v>
      </c>
      <c r="H1604">
        <v>199</v>
      </c>
      <c r="I1604">
        <v>8</v>
      </c>
      <c r="J1604">
        <v>1592</v>
      </c>
    </row>
    <row r="1605" spans="1:10" x14ac:dyDescent="0.3">
      <c r="A1605" s="3" t="s">
        <v>1645</v>
      </c>
      <c r="B1605" s="4">
        <v>43614</v>
      </c>
      <c r="C1605">
        <v>13</v>
      </c>
      <c r="D1605" t="s">
        <v>29</v>
      </c>
      <c r="E1605" t="s">
        <v>58</v>
      </c>
      <c r="F1605" t="s">
        <v>13</v>
      </c>
      <c r="G1605" t="s">
        <v>2062</v>
      </c>
      <c r="H1605">
        <v>199</v>
      </c>
      <c r="I1605">
        <v>7</v>
      </c>
      <c r="J1605">
        <v>1393</v>
      </c>
    </row>
    <row r="1606" spans="1:10" x14ac:dyDescent="0.3">
      <c r="A1606" s="3" t="s">
        <v>1646</v>
      </c>
      <c r="B1606" s="4">
        <v>43614</v>
      </c>
      <c r="C1606">
        <v>6</v>
      </c>
      <c r="D1606" t="s">
        <v>43</v>
      </c>
      <c r="E1606" t="s">
        <v>41</v>
      </c>
      <c r="F1606" t="s">
        <v>21</v>
      </c>
      <c r="G1606" t="s">
        <v>2064</v>
      </c>
      <c r="H1606">
        <v>159</v>
      </c>
      <c r="I1606">
        <v>5</v>
      </c>
      <c r="J1606">
        <v>795</v>
      </c>
    </row>
    <row r="1607" spans="1:10" x14ac:dyDescent="0.3">
      <c r="A1607" s="3" t="s">
        <v>1647</v>
      </c>
      <c r="B1607" s="4">
        <v>43614</v>
      </c>
      <c r="C1607">
        <v>16</v>
      </c>
      <c r="D1607" t="s">
        <v>27</v>
      </c>
      <c r="E1607" t="s">
        <v>24</v>
      </c>
      <c r="F1607" t="s">
        <v>25</v>
      </c>
      <c r="G1607" t="s">
        <v>2063</v>
      </c>
      <c r="H1607">
        <v>69</v>
      </c>
      <c r="I1607">
        <v>1</v>
      </c>
      <c r="J1607">
        <v>69</v>
      </c>
    </row>
    <row r="1608" spans="1:10" x14ac:dyDescent="0.3">
      <c r="A1608" s="3" t="s">
        <v>1648</v>
      </c>
      <c r="B1608" s="4">
        <v>43615</v>
      </c>
      <c r="C1608">
        <v>5</v>
      </c>
      <c r="D1608" t="s">
        <v>55</v>
      </c>
      <c r="E1608" t="s">
        <v>16</v>
      </c>
      <c r="F1608" t="s">
        <v>17</v>
      </c>
      <c r="G1608" t="s">
        <v>2065</v>
      </c>
      <c r="H1608">
        <v>289</v>
      </c>
      <c r="I1608">
        <v>3</v>
      </c>
      <c r="J1608">
        <v>867</v>
      </c>
    </row>
    <row r="1609" spans="1:10" x14ac:dyDescent="0.3">
      <c r="A1609" s="3" t="s">
        <v>1649</v>
      </c>
      <c r="B1609" s="4">
        <v>43615</v>
      </c>
      <c r="C1609">
        <v>17</v>
      </c>
      <c r="D1609" t="s">
        <v>31</v>
      </c>
      <c r="E1609" t="s">
        <v>32</v>
      </c>
      <c r="F1609" t="s">
        <v>25</v>
      </c>
      <c r="G1609" t="s">
        <v>2064</v>
      </c>
      <c r="H1609">
        <v>159</v>
      </c>
      <c r="I1609">
        <v>8</v>
      </c>
      <c r="J1609">
        <v>1272</v>
      </c>
    </row>
    <row r="1610" spans="1:10" x14ac:dyDescent="0.3">
      <c r="A1610" s="3" t="s">
        <v>1650</v>
      </c>
      <c r="B1610" s="4">
        <v>43615</v>
      </c>
      <c r="C1610">
        <v>3</v>
      </c>
      <c r="D1610" t="s">
        <v>38</v>
      </c>
      <c r="E1610" t="s">
        <v>16</v>
      </c>
      <c r="F1610" t="s">
        <v>17</v>
      </c>
      <c r="G1610" t="s">
        <v>2064</v>
      </c>
      <c r="H1610">
        <v>159</v>
      </c>
      <c r="I1610">
        <v>8</v>
      </c>
      <c r="J1610">
        <v>1272</v>
      </c>
    </row>
    <row r="1611" spans="1:10" x14ac:dyDescent="0.3">
      <c r="A1611" s="3" t="s">
        <v>1651</v>
      </c>
      <c r="B1611" s="4">
        <v>43616</v>
      </c>
      <c r="C1611">
        <v>18</v>
      </c>
      <c r="D1611" t="s">
        <v>23</v>
      </c>
      <c r="E1611" t="s">
        <v>32</v>
      </c>
      <c r="F1611" t="s">
        <v>25</v>
      </c>
      <c r="G1611" t="s">
        <v>2063</v>
      </c>
      <c r="H1611">
        <v>69</v>
      </c>
      <c r="I1611">
        <v>4</v>
      </c>
      <c r="J1611">
        <v>276</v>
      </c>
    </row>
    <row r="1612" spans="1:10" x14ac:dyDescent="0.3">
      <c r="A1612" s="3" t="s">
        <v>1652</v>
      </c>
      <c r="B1612" s="4">
        <v>43617</v>
      </c>
      <c r="C1612">
        <v>2</v>
      </c>
      <c r="D1612" t="s">
        <v>101</v>
      </c>
      <c r="E1612" t="s">
        <v>63</v>
      </c>
      <c r="F1612" t="s">
        <v>17</v>
      </c>
      <c r="G1612" t="s">
        <v>2064</v>
      </c>
      <c r="H1612">
        <v>159</v>
      </c>
      <c r="I1612">
        <v>1</v>
      </c>
      <c r="J1612">
        <v>159</v>
      </c>
    </row>
    <row r="1613" spans="1:10" x14ac:dyDescent="0.3">
      <c r="A1613" s="3" t="s">
        <v>1653</v>
      </c>
      <c r="B1613" s="4">
        <v>43617</v>
      </c>
      <c r="C1613">
        <v>10</v>
      </c>
      <c r="D1613" t="s">
        <v>53</v>
      </c>
      <c r="E1613" t="s">
        <v>41</v>
      </c>
      <c r="F1613" t="s">
        <v>21</v>
      </c>
      <c r="G1613" t="s">
        <v>2064</v>
      </c>
      <c r="H1613">
        <v>159</v>
      </c>
      <c r="I1613">
        <v>2</v>
      </c>
      <c r="J1613">
        <v>318</v>
      </c>
    </row>
    <row r="1614" spans="1:10" x14ac:dyDescent="0.3">
      <c r="A1614" s="3" t="s">
        <v>1654</v>
      </c>
      <c r="B1614" s="4">
        <v>43617</v>
      </c>
      <c r="C1614">
        <v>17</v>
      </c>
      <c r="D1614" t="s">
        <v>31</v>
      </c>
      <c r="E1614" t="s">
        <v>32</v>
      </c>
      <c r="F1614" t="s">
        <v>25</v>
      </c>
      <c r="G1614" t="s">
        <v>2065</v>
      </c>
      <c r="H1614">
        <v>289</v>
      </c>
      <c r="I1614">
        <v>0</v>
      </c>
      <c r="J1614">
        <v>0</v>
      </c>
    </row>
    <row r="1615" spans="1:10" x14ac:dyDescent="0.3">
      <c r="A1615" s="3" t="s">
        <v>1655</v>
      </c>
      <c r="B1615" s="4">
        <v>43618</v>
      </c>
      <c r="C1615">
        <v>8</v>
      </c>
      <c r="D1615" t="s">
        <v>40</v>
      </c>
      <c r="E1615" t="s">
        <v>41</v>
      </c>
      <c r="F1615" t="s">
        <v>21</v>
      </c>
      <c r="G1615" t="s">
        <v>2065</v>
      </c>
      <c r="H1615">
        <v>289</v>
      </c>
      <c r="I1615">
        <v>4</v>
      </c>
      <c r="J1615">
        <v>1156</v>
      </c>
    </row>
    <row r="1616" spans="1:10" x14ac:dyDescent="0.3">
      <c r="A1616" s="3" t="s">
        <v>1656</v>
      </c>
      <c r="B1616" s="4">
        <v>43618</v>
      </c>
      <c r="C1616">
        <v>3</v>
      </c>
      <c r="D1616" t="s">
        <v>38</v>
      </c>
      <c r="E1616" t="s">
        <v>63</v>
      </c>
      <c r="F1616" t="s">
        <v>17</v>
      </c>
      <c r="G1616" t="s">
        <v>2063</v>
      </c>
      <c r="H1616">
        <v>69</v>
      </c>
      <c r="I1616">
        <v>6</v>
      </c>
      <c r="J1616">
        <v>414</v>
      </c>
    </row>
    <row r="1617" spans="1:10" x14ac:dyDescent="0.3">
      <c r="A1617" s="3" t="s">
        <v>1657</v>
      </c>
      <c r="B1617" s="4">
        <v>43618</v>
      </c>
      <c r="C1617">
        <v>10</v>
      </c>
      <c r="D1617" t="s">
        <v>53</v>
      </c>
      <c r="E1617" t="s">
        <v>41</v>
      </c>
      <c r="F1617" t="s">
        <v>21</v>
      </c>
      <c r="G1617" t="s">
        <v>2063</v>
      </c>
      <c r="H1617">
        <v>69</v>
      </c>
      <c r="I1617">
        <v>4</v>
      </c>
      <c r="J1617">
        <v>276</v>
      </c>
    </row>
    <row r="1618" spans="1:10" x14ac:dyDescent="0.3">
      <c r="A1618" s="3" t="s">
        <v>1658</v>
      </c>
      <c r="B1618" s="4">
        <v>43618</v>
      </c>
      <c r="C1618">
        <v>15</v>
      </c>
      <c r="D1618" t="s">
        <v>113</v>
      </c>
      <c r="E1618" t="s">
        <v>12</v>
      </c>
      <c r="F1618" t="s">
        <v>13</v>
      </c>
      <c r="G1618" t="s">
        <v>2064</v>
      </c>
      <c r="H1618">
        <v>159</v>
      </c>
      <c r="I1618">
        <v>1</v>
      </c>
      <c r="J1618">
        <v>159</v>
      </c>
    </row>
    <row r="1619" spans="1:10" x14ac:dyDescent="0.3">
      <c r="A1619" s="3" t="s">
        <v>1659</v>
      </c>
      <c r="B1619" s="4">
        <v>43619</v>
      </c>
      <c r="C1619">
        <v>19</v>
      </c>
      <c r="D1619" t="s">
        <v>51</v>
      </c>
      <c r="E1619" t="s">
        <v>32</v>
      </c>
      <c r="F1619" t="s">
        <v>25</v>
      </c>
      <c r="G1619" t="s">
        <v>2063</v>
      </c>
      <c r="H1619">
        <v>69</v>
      </c>
      <c r="I1619">
        <v>1</v>
      </c>
      <c r="J1619">
        <v>69</v>
      </c>
    </row>
    <row r="1620" spans="1:10" x14ac:dyDescent="0.3">
      <c r="A1620" s="3" t="s">
        <v>1660</v>
      </c>
      <c r="B1620" s="4">
        <v>43620</v>
      </c>
      <c r="C1620">
        <v>20</v>
      </c>
      <c r="D1620" t="s">
        <v>36</v>
      </c>
      <c r="E1620" t="s">
        <v>32</v>
      </c>
      <c r="F1620" t="s">
        <v>25</v>
      </c>
      <c r="G1620" t="s">
        <v>2064</v>
      </c>
      <c r="H1620">
        <v>159</v>
      </c>
      <c r="I1620">
        <v>4</v>
      </c>
      <c r="J1620">
        <v>636</v>
      </c>
    </row>
    <row r="1621" spans="1:10" x14ac:dyDescent="0.3">
      <c r="A1621" s="3" t="s">
        <v>1661</v>
      </c>
      <c r="B1621" s="4">
        <v>43621</v>
      </c>
      <c r="C1621">
        <v>9</v>
      </c>
      <c r="D1621" t="s">
        <v>19</v>
      </c>
      <c r="E1621" t="s">
        <v>41</v>
      </c>
      <c r="F1621" t="s">
        <v>21</v>
      </c>
      <c r="G1621" t="s">
        <v>2061</v>
      </c>
      <c r="H1621">
        <v>399</v>
      </c>
      <c r="I1621">
        <v>0</v>
      </c>
      <c r="J1621">
        <v>0</v>
      </c>
    </row>
    <row r="1622" spans="1:10" x14ac:dyDescent="0.3">
      <c r="A1622" s="3" t="s">
        <v>1662</v>
      </c>
      <c r="B1622" s="4">
        <v>43621</v>
      </c>
      <c r="C1622">
        <v>4</v>
      </c>
      <c r="D1622" t="s">
        <v>46</v>
      </c>
      <c r="E1622" t="s">
        <v>63</v>
      </c>
      <c r="F1622" t="s">
        <v>17</v>
      </c>
      <c r="G1622" t="s">
        <v>2064</v>
      </c>
      <c r="H1622">
        <v>159</v>
      </c>
      <c r="I1622">
        <v>2</v>
      </c>
      <c r="J1622">
        <v>318</v>
      </c>
    </row>
    <row r="1623" spans="1:10" x14ac:dyDescent="0.3">
      <c r="A1623" s="3" t="s">
        <v>1663</v>
      </c>
      <c r="B1623" s="4">
        <v>43621</v>
      </c>
      <c r="C1623">
        <v>11</v>
      </c>
      <c r="D1623" t="s">
        <v>11</v>
      </c>
      <c r="E1623" t="s">
        <v>12</v>
      </c>
      <c r="F1623" t="s">
        <v>13</v>
      </c>
      <c r="G1623" t="s">
        <v>2065</v>
      </c>
      <c r="H1623">
        <v>289</v>
      </c>
      <c r="I1623">
        <v>2</v>
      </c>
      <c r="J1623">
        <v>578</v>
      </c>
    </row>
    <row r="1624" spans="1:10" x14ac:dyDescent="0.3">
      <c r="A1624" s="3" t="s">
        <v>1664</v>
      </c>
      <c r="B1624" s="4">
        <v>43621</v>
      </c>
      <c r="C1624">
        <v>2</v>
      </c>
      <c r="D1624" t="s">
        <v>101</v>
      </c>
      <c r="E1624" t="s">
        <v>16</v>
      </c>
      <c r="F1624" t="s">
        <v>17</v>
      </c>
      <c r="G1624" t="s">
        <v>2064</v>
      </c>
      <c r="H1624">
        <v>159</v>
      </c>
      <c r="I1624">
        <v>1</v>
      </c>
      <c r="J1624">
        <v>159</v>
      </c>
    </row>
    <row r="1625" spans="1:10" x14ac:dyDescent="0.3">
      <c r="A1625" s="3" t="s">
        <v>1665</v>
      </c>
      <c r="B1625" s="4">
        <v>43622</v>
      </c>
      <c r="C1625">
        <v>6</v>
      </c>
      <c r="D1625" t="s">
        <v>43</v>
      </c>
      <c r="E1625" t="s">
        <v>41</v>
      </c>
      <c r="F1625" t="s">
        <v>21</v>
      </c>
      <c r="G1625" t="s">
        <v>2065</v>
      </c>
      <c r="H1625">
        <v>289</v>
      </c>
      <c r="I1625">
        <v>1</v>
      </c>
      <c r="J1625">
        <v>289</v>
      </c>
    </row>
    <row r="1626" spans="1:10" x14ac:dyDescent="0.3">
      <c r="A1626" s="3" t="s">
        <v>1666</v>
      </c>
      <c r="B1626" s="4">
        <v>43622</v>
      </c>
      <c r="C1626">
        <v>14</v>
      </c>
      <c r="D1626" t="s">
        <v>34</v>
      </c>
      <c r="E1626" t="s">
        <v>58</v>
      </c>
      <c r="F1626" t="s">
        <v>13</v>
      </c>
      <c r="G1626" t="s">
        <v>2062</v>
      </c>
      <c r="H1626">
        <v>199</v>
      </c>
      <c r="I1626">
        <v>7</v>
      </c>
      <c r="J1626">
        <v>1393</v>
      </c>
    </row>
    <row r="1627" spans="1:10" x14ac:dyDescent="0.3">
      <c r="A1627" s="3" t="s">
        <v>1667</v>
      </c>
      <c r="B1627" s="4">
        <v>43622</v>
      </c>
      <c r="C1627">
        <v>15</v>
      </c>
      <c r="D1627" t="s">
        <v>113</v>
      </c>
      <c r="E1627" t="s">
        <v>12</v>
      </c>
      <c r="F1627" t="s">
        <v>13</v>
      </c>
      <c r="G1627" t="s">
        <v>2062</v>
      </c>
      <c r="H1627">
        <v>199</v>
      </c>
      <c r="I1627">
        <v>6</v>
      </c>
      <c r="J1627">
        <v>1194</v>
      </c>
    </row>
    <row r="1628" spans="1:10" x14ac:dyDescent="0.3">
      <c r="A1628" s="3" t="s">
        <v>1668</v>
      </c>
      <c r="B1628" s="4">
        <v>43622</v>
      </c>
      <c r="C1628">
        <v>5</v>
      </c>
      <c r="D1628" t="s">
        <v>55</v>
      </c>
      <c r="E1628" t="s">
        <v>63</v>
      </c>
      <c r="F1628" t="s">
        <v>17</v>
      </c>
      <c r="G1628" t="s">
        <v>2061</v>
      </c>
      <c r="H1628">
        <v>399</v>
      </c>
      <c r="I1628">
        <v>6</v>
      </c>
      <c r="J1628">
        <v>2394</v>
      </c>
    </row>
    <row r="1629" spans="1:10" x14ac:dyDescent="0.3">
      <c r="A1629" s="3" t="s">
        <v>1669</v>
      </c>
      <c r="B1629" s="4">
        <v>43622</v>
      </c>
      <c r="C1629">
        <v>17</v>
      </c>
      <c r="D1629" t="s">
        <v>31</v>
      </c>
      <c r="E1629" t="s">
        <v>32</v>
      </c>
      <c r="F1629" t="s">
        <v>25</v>
      </c>
      <c r="G1629" t="s">
        <v>2064</v>
      </c>
      <c r="H1629">
        <v>159</v>
      </c>
      <c r="I1629">
        <v>7</v>
      </c>
      <c r="J1629">
        <v>1113</v>
      </c>
    </row>
    <row r="1630" spans="1:10" x14ac:dyDescent="0.3">
      <c r="A1630" s="3" t="s">
        <v>1670</v>
      </c>
      <c r="B1630" s="4">
        <v>43622</v>
      </c>
      <c r="C1630">
        <v>9</v>
      </c>
      <c r="D1630" t="s">
        <v>19</v>
      </c>
      <c r="E1630" t="s">
        <v>41</v>
      </c>
      <c r="F1630" t="s">
        <v>21</v>
      </c>
      <c r="G1630" t="s">
        <v>2061</v>
      </c>
      <c r="H1630">
        <v>399</v>
      </c>
      <c r="I1630">
        <v>0</v>
      </c>
      <c r="J1630">
        <v>0</v>
      </c>
    </row>
    <row r="1631" spans="1:10" x14ac:dyDescent="0.3">
      <c r="A1631" s="3" t="s">
        <v>1671</v>
      </c>
      <c r="B1631" s="4">
        <v>43622</v>
      </c>
      <c r="C1631">
        <v>4</v>
      </c>
      <c r="D1631" t="s">
        <v>46</v>
      </c>
      <c r="E1631" t="s">
        <v>16</v>
      </c>
      <c r="F1631" t="s">
        <v>17</v>
      </c>
      <c r="G1631" t="s">
        <v>2064</v>
      </c>
      <c r="H1631">
        <v>159</v>
      </c>
      <c r="I1631">
        <v>4</v>
      </c>
      <c r="J1631">
        <v>636</v>
      </c>
    </row>
    <row r="1632" spans="1:10" x14ac:dyDescent="0.3">
      <c r="A1632" s="3" t="s">
        <v>1672</v>
      </c>
      <c r="B1632" s="4">
        <v>43622</v>
      </c>
      <c r="C1632">
        <v>17</v>
      </c>
      <c r="D1632" t="s">
        <v>31</v>
      </c>
      <c r="E1632" t="s">
        <v>32</v>
      </c>
      <c r="F1632" t="s">
        <v>25</v>
      </c>
      <c r="G1632" t="s">
        <v>2063</v>
      </c>
      <c r="H1632">
        <v>69</v>
      </c>
      <c r="I1632">
        <v>7</v>
      </c>
      <c r="J1632">
        <v>483</v>
      </c>
    </row>
    <row r="1633" spans="1:10" x14ac:dyDescent="0.3">
      <c r="A1633" s="3" t="s">
        <v>1673</v>
      </c>
      <c r="B1633" s="4">
        <v>43622</v>
      </c>
      <c r="C1633">
        <v>1</v>
      </c>
      <c r="D1633" t="s">
        <v>15</v>
      </c>
      <c r="E1633" t="s">
        <v>63</v>
      </c>
      <c r="F1633" t="s">
        <v>17</v>
      </c>
      <c r="G1633" t="s">
        <v>2061</v>
      </c>
      <c r="H1633">
        <v>399</v>
      </c>
      <c r="I1633">
        <v>0</v>
      </c>
      <c r="J1633">
        <v>0</v>
      </c>
    </row>
    <row r="1634" spans="1:10" x14ac:dyDescent="0.3">
      <c r="A1634" s="3" t="s">
        <v>1674</v>
      </c>
      <c r="B1634" s="4">
        <v>43622</v>
      </c>
      <c r="C1634">
        <v>15</v>
      </c>
      <c r="D1634" t="s">
        <v>113</v>
      </c>
      <c r="E1634" t="s">
        <v>58</v>
      </c>
      <c r="F1634" t="s">
        <v>13</v>
      </c>
      <c r="G1634" t="s">
        <v>2064</v>
      </c>
      <c r="H1634">
        <v>159</v>
      </c>
      <c r="I1634">
        <v>5</v>
      </c>
      <c r="J1634">
        <v>795</v>
      </c>
    </row>
    <row r="1635" spans="1:10" x14ac:dyDescent="0.3">
      <c r="A1635" s="3" t="s">
        <v>1675</v>
      </c>
      <c r="B1635" s="4">
        <v>43622</v>
      </c>
      <c r="C1635">
        <v>2</v>
      </c>
      <c r="D1635" t="s">
        <v>101</v>
      </c>
      <c r="E1635" t="s">
        <v>16</v>
      </c>
      <c r="F1635" t="s">
        <v>17</v>
      </c>
      <c r="G1635" t="s">
        <v>2064</v>
      </c>
      <c r="H1635">
        <v>159</v>
      </c>
      <c r="I1635">
        <v>8</v>
      </c>
      <c r="J1635">
        <v>1272</v>
      </c>
    </row>
    <row r="1636" spans="1:10" x14ac:dyDescent="0.3">
      <c r="A1636" s="3" t="s">
        <v>1676</v>
      </c>
      <c r="B1636" s="4">
        <v>43622</v>
      </c>
      <c r="C1636">
        <v>3</v>
      </c>
      <c r="D1636" t="s">
        <v>38</v>
      </c>
      <c r="E1636" t="s">
        <v>16</v>
      </c>
      <c r="F1636" t="s">
        <v>17</v>
      </c>
      <c r="G1636" t="s">
        <v>2065</v>
      </c>
      <c r="H1636">
        <v>289</v>
      </c>
      <c r="I1636">
        <v>9</v>
      </c>
      <c r="J1636">
        <v>2601</v>
      </c>
    </row>
    <row r="1637" spans="1:10" x14ac:dyDescent="0.3">
      <c r="A1637" s="3" t="s">
        <v>1677</v>
      </c>
      <c r="B1637" s="4">
        <v>43623</v>
      </c>
      <c r="C1637">
        <v>2</v>
      </c>
      <c r="D1637" t="s">
        <v>101</v>
      </c>
      <c r="E1637" t="s">
        <v>63</v>
      </c>
      <c r="F1637" t="s">
        <v>17</v>
      </c>
      <c r="G1637" t="s">
        <v>2063</v>
      </c>
      <c r="H1637">
        <v>69</v>
      </c>
      <c r="I1637">
        <v>3</v>
      </c>
      <c r="J1637">
        <v>207</v>
      </c>
    </row>
    <row r="1638" spans="1:10" x14ac:dyDescent="0.3">
      <c r="A1638" s="3" t="s">
        <v>1678</v>
      </c>
      <c r="B1638" s="4">
        <v>43624</v>
      </c>
      <c r="C1638">
        <v>10</v>
      </c>
      <c r="D1638" t="s">
        <v>53</v>
      </c>
      <c r="E1638" t="s">
        <v>41</v>
      </c>
      <c r="F1638" t="s">
        <v>21</v>
      </c>
      <c r="G1638" t="s">
        <v>2061</v>
      </c>
      <c r="H1638">
        <v>399</v>
      </c>
      <c r="I1638">
        <v>5</v>
      </c>
      <c r="J1638">
        <v>1995</v>
      </c>
    </row>
    <row r="1639" spans="1:10" x14ac:dyDescent="0.3">
      <c r="A1639" s="3" t="s">
        <v>1679</v>
      </c>
      <c r="B1639" s="4">
        <v>43624</v>
      </c>
      <c r="C1639">
        <v>4</v>
      </c>
      <c r="D1639" t="s">
        <v>46</v>
      </c>
      <c r="E1639" t="s">
        <v>63</v>
      </c>
      <c r="F1639" t="s">
        <v>17</v>
      </c>
      <c r="G1639" t="s">
        <v>2062</v>
      </c>
      <c r="H1639">
        <v>199</v>
      </c>
      <c r="I1639">
        <v>1</v>
      </c>
      <c r="J1639">
        <v>199</v>
      </c>
    </row>
    <row r="1640" spans="1:10" x14ac:dyDescent="0.3">
      <c r="A1640" s="3" t="s">
        <v>1680</v>
      </c>
      <c r="B1640" s="4">
        <v>43624</v>
      </c>
      <c r="C1640">
        <v>20</v>
      </c>
      <c r="D1640" t="s">
        <v>36</v>
      </c>
      <c r="E1640" t="s">
        <v>24</v>
      </c>
      <c r="F1640" t="s">
        <v>25</v>
      </c>
      <c r="G1640" t="s">
        <v>2061</v>
      </c>
      <c r="H1640">
        <v>399</v>
      </c>
      <c r="I1640">
        <v>6</v>
      </c>
      <c r="J1640">
        <v>2394</v>
      </c>
    </row>
    <row r="1641" spans="1:10" x14ac:dyDescent="0.3">
      <c r="A1641" s="3" t="s">
        <v>1681</v>
      </c>
      <c r="B1641" s="4">
        <v>43624</v>
      </c>
      <c r="C1641">
        <v>19</v>
      </c>
      <c r="D1641" t="s">
        <v>51</v>
      </c>
      <c r="E1641" t="s">
        <v>24</v>
      </c>
      <c r="F1641" t="s">
        <v>25</v>
      </c>
      <c r="G1641" t="s">
        <v>2063</v>
      </c>
      <c r="H1641">
        <v>69</v>
      </c>
      <c r="I1641">
        <v>5</v>
      </c>
      <c r="J1641">
        <v>345</v>
      </c>
    </row>
    <row r="1642" spans="1:10" x14ac:dyDescent="0.3">
      <c r="A1642" s="3" t="s">
        <v>1682</v>
      </c>
      <c r="B1642" s="4">
        <v>43624</v>
      </c>
      <c r="C1642">
        <v>13</v>
      </c>
      <c r="D1642" t="s">
        <v>29</v>
      </c>
      <c r="E1642" t="s">
        <v>12</v>
      </c>
      <c r="F1642" t="s">
        <v>13</v>
      </c>
      <c r="G1642" t="s">
        <v>2064</v>
      </c>
      <c r="H1642">
        <v>159</v>
      </c>
      <c r="I1642">
        <v>2</v>
      </c>
      <c r="J1642">
        <v>318</v>
      </c>
    </row>
    <row r="1643" spans="1:10" x14ac:dyDescent="0.3">
      <c r="A1643" s="3" t="s">
        <v>1683</v>
      </c>
      <c r="B1643" s="4">
        <v>43624</v>
      </c>
      <c r="C1643">
        <v>17</v>
      </c>
      <c r="D1643" t="s">
        <v>31</v>
      </c>
      <c r="E1643" t="s">
        <v>24</v>
      </c>
      <c r="F1643" t="s">
        <v>25</v>
      </c>
      <c r="G1643" t="s">
        <v>2061</v>
      </c>
      <c r="H1643">
        <v>399</v>
      </c>
      <c r="I1643">
        <v>9</v>
      </c>
      <c r="J1643">
        <v>3591</v>
      </c>
    </row>
    <row r="1644" spans="1:10" x14ac:dyDescent="0.3">
      <c r="A1644" s="3" t="s">
        <v>1684</v>
      </c>
      <c r="B1644" s="4">
        <v>43624</v>
      </c>
      <c r="C1644">
        <v>7</v>
      </c>
      <c r="D1644" t="s">
        <v>83</v>
      </c>
      <c r="E1644" t="s">
        <v>41</v>
      </c>
      <c r="F1644" t="s">
        <v>21</v>
      </c>
      <c r="G1644" t="s">
        <v>2062</v>
      </c>
      <c r="H1644">
        <v>199</v>
      </c>
      <c r="I1644">
        <v>9</v>
      </c>
      <c r="J1644">
        <v>1791</v>
      </c>
    </row>
    <row r="1645" spans="1:10" x14ac:dyDescent="0.3">
      <c r="A1645" s="3" t="s">
        <v>1685</v>
      </c>
      <c r="B1645" s="4">
        <v>43625</v>
      </c>
      <c r="C1645">
        <v>4</v>
      </c>
      <c r="D1645" t="s">
        <v>46</v>
      </c>
      <c r="E1645" t="s">
        <v>16</v>
      </c>
      <c r="F1645" t="s">
        <v>17</v>
      </c>
      <c r="G1645" t="s">
        <v>2061</v>
      </c>
      <c r="H1645">
        <v>399</v>
      </c>
      <c r="I1645">
        <v>6</v>
      </c>
      <c r="J1645">
        <v>2394</v>
      </c>
    </row>
    <row r="1646" spans="1:10" x14ac:dyDescent="0.3">
      <c r="A1646" s="3" t="s">
        <v>1686</v>
      </c>
      <c r="B1646" s="4">
        <v>43625</v>
      </c>
      <c r="C1646">
        <v>11</v>
      </c>
      <c r="D1646" t="s">
        <v>11</v>
      </c>
      <c r="E1646" t="s">
        <v>12</v>
      </c>
      <c r="F1646" t="s">
        <v>13</v>
      </c>
      <c r="G1646" t="s">
        <v>2061</v>
      </c>
      <c r="H1646">
        <v>399</v>
      </c>
      <c r="I1646">
        <v>3</v>
      </c>
      <c r="J1646">
        <v>1197</v>
      </c>
    </row>
    <row r="1647" spans="1:10" x14ac:dyDescent="0.3">
      <c r="A1647" s="3" t="s">
        <v>1687</v>
      </c>
      <c r="B1647" s="4">
        <v>43626</v>
      </c>
      <c r="C1647">
        <v>11</v>
      </c>
      <c r="D1647" t="s">
        <v>11</v>
      </c>
      <c r="E1647" t="s">
        <v>12</v>
      </c>
      <c r="F1647" t="s">
        <v>13</v>
      </c>
      <c r="G1647" t="s">
        <v>2062</v>
      </c>
      <c r="H1647">
        <v>199</v>
      </c>
      <c r="I1647">
        <v>4</v>
      </c>
      <c r="J1647">
        <v>796</v>
      </c>
    </row>
    <row r="1648" spans="1:10" x14ac:dyDescent="0.3">
      <c r="A1648" s="3" t="s">
        <v>1688</v>
      </c>
      <c r="B1648" s="4">
        <v>43626</v>
      </c>
      <c r="C1648">
        <v>13</v>
      </c>
      <c r="D1648" t="s">
        <v>29</v>
      </c>
      <c r="E1648" t="s">
        <v>58</v>
      </c>
      <c r="F1648" t="s">
        <v>13</v>
      </c>
      <c r="G1648" t="s">
        <v>2064</v>
      </c>
      <c r="H1648">
        <v>159</v>
      </c>
      <c r="I1648">
        <v>9</v>
      </c>
      <c r="J1648">
        <v>1431</v>
      </c>
    </row>
    <row r="1649" spans="1:10" x14ac:dyDescent="0.3">
      <c r="A1649" s="3" t="s">
        <v>1689</v>
      </c>
      <c r="B1649" s="4">
        <v>43626</v>
      </c>
      <c r="C1649">
        <v>1</v>
      </c>
      <c r="D1649" t="s">
        <v>15</v>
      </c>
      <c r="E1649" t="s">
        <v>63</v>
      </c>
      <c r="F1649" t="s">
        <v>17</v>
      </c>
      <c r="G1649" t="s">
        <v>2061</v>
      </c>
      <c r="H1649">
        <v>399</v>
      </c>
      <c r="I1649">
        <v>2</v>
      </c>
      <c r="J1649">
        <v>798</v>
      </c>
    </row>
    <row r="1650" spans="1:10" x14ac:dyDescent="0.3">
      <c r="A1650" s="3" t="s">
        <v>1690</v>
      </c>
      <c r="B1650" s="4">
        <v>43627</v>
      </c>
      <c r="C1650">
        <v>15</v>
      </c>
      <c r="D1650" t="s">
        <v>113</v>
      </c>
      <c r="E1650" t="s">
        <v>12</v>
      </c>
      <c r="F1650" t="s">
        <v>13</v>
      </c>
      <c r="G1650" t="s">
        <v>2064</v>
      </c>
      <c r="H1650">
        <v>159</v>
      </c>
      <c r="I1650">
        <v>0</v>
      </c>
      <c r="J1650">
        <v>0</v>
      </c>
    </row>
    <row r="1651" spans="1:10" x14ac:dyDescent="0.3">
      <c r="A1651" s="3" t="s">
        <v>1691</v>
      </c>
      <c r="B1651" s="4">
        <v>43627</v>
      </c>
      <c r="C1651">
        <v>9</v>
      </c>
      <c r="D1651" t="s">
        <v>19</v>
      </c>
      <c r="E1651" t="s">
        <v>20</v>
      </c>
      <c r="F1651" t="s">
        <v>21</v>
      </c>
      <c r="G1651" t="s">
        <v>2061</v>
      </c>
      <c r="H1651">
        <v>399</v>
      </c>
      <c r="I1651">
        <v>3</v>
      </c>
      <c r="J1651">
        <v>1197</v>
      </c>
    </row>
    <row r="1652" spans="1:10" x14ac:dyDescent="0.3">
      <c r="A1652" s="3" t="s">
        <v>1692</v>
      </c>
      <c r="B1652" s="4">
        <v>43627</v>
      </c>
      <c r="C1652">
        <v>20</v>
      </c>
      <c r="D1652" t="s">
        <v>36</v>
      </c>
      <c r="E1652" t="s">
        <v>32</v>
      </c>
      <c r="F1652" t="s">
        <v>25</v>
      </c>
      <c r="G1652" t="s">
        <v>2063</v>
      </c>
      <c r="H1652">
        <v>69</v>
      </c>
      <c r="I1652">
        <v>0</v>
      </c>
      <c r="J1652">
        <v>0</v>
      </c>
    </row>
    <row r="1653" spans="1:10" x14ac:dyDescent="0.3">
      <c r="A1653" s="3" t="s">
        <v>1693</v>
      </c>
      <c r="B1653" s="4">
        <v>43627</v>
      </c>
      <c r="C1653">
        <v>9</v>
      </c>
      <c r="D1653" t="s">
        <v>19</v>
      </c>
      <c r="E1653" t="s">
        <v>41</v>
      </c>
      <c r="F1653" t="s">
        <v>21</v>
      </c>
      <c r="G1653" t="s">
        <v>2062</v>
      </c>
      <c r="H1653">
        <v>199</v>
      </c>
      <c r="I1653">
        <v>5</v>
      </c>
      <c r="J1653">
        <v>995</v>
      </c>
    </row>
    <row r="1654" spans="1:10" x14ac:dyDescent="0.3">
      <c r="A1654" s="3" t="s">
        <v>1694</v>
      </c>
      <c r="B1654" s="4">
        <v>43628</v>
      </c>
      <c r="C1654">
        <v>15</v>
      </c>
      <c r="D1654" t="s">
        <v>113</v>
      </c>
      <c r="E1654" t="s">
        <v>12</v>
      </c>
      <c r="F1654" t="s">
        <v>13</v>
      </c>
      <c r="G1654" t="s">
        <v>2064</v>
      </c>
      <c r="H1654">
        <v>159</v>
      </c>
      <c r="I1654">
        <v>1</v>
      </c>
      <c r="J1654">
        <v>159</v>
      </c>
    </row>
    <row r="1655" spans="1:10" x14ac:dyDescent="0.3">
      <c r="A1655" s="3" t="s">
        <v>1695</v>
      </c>
      <c r="B1655" s="4">
        <v>43629</v>
      </c>
      <c r="C1655">
        <v>3</v>
      </c>
      <c r="D1655" t="s">
        <v>38</v>
      </c>
      <c r="E1655" t="s">
        <v>16</v>
      </c>
      <c r="F1655" t="s">
        <v>17</v>
      </c>
      <c r="G1655" t="s">
        <v>2061</v>
      </c>
      <c r="H1655">
        <v>399</v>
      </c>
      <c r="I1655">
        <v>5</v>
      </c>
      <c r="J1655">
        <v>1995</v>
      </c>
    </row>
    <row r="1656" spans="1:10" x14ac:dyDescent="0.3">
      <c r="A1656" s="3" t="s">
        <v>1696</v>
      </c>
      <c r="B1656" s="4">
        <v>43630</v>
      </c>
      <c r="C1656">
        <v>17</v>
      </c>
      <c r="D1656" t="s">
        <v>31</v>
      </c>
      <c r="E1656" t="s">
        <v>32</v>
      </c>
      <c r="F1656" t="s">
        <v>25</v>
      </c>
      <c r="G1656" t="s">
        <v>2062</v>
      </c>
      <c r="H1656">
        <v>199</v>
      </c>
      <c r="I1656">
        <v>8</v>
      </c>
      <c r="J1656">
        <v>1592</v>
      </c>
    </row>
    <row r="1657" spans="1:10" x14ac:dyDescent="0.3">
      <c r="A1657" s="3" t="s">
        <v>1697</v>
      </c>
      <c r="B1657" s="4">
        <v>43630</v>
      </c>
      <c r="C1657">
        <v>16</v>
      </c>
      <c r="D1657" t="s">
        <v>27</v>
      </c>
      <c r="E1657" t="s">
        <v>32</v>
      </c>
      <c r="F1657" t="s">
        <v>25</v>
      </c>
      <c r="G1657" t="s">
        <v>2065</v>
      </c>
      <c r="H1657">
        <v>289</v>
      </c>
      <c r="I1657">
        <v>9</v>
      </c>
      <c r="J1657">
        <v>2601</v>
      </c>
    </row>
    <row r="1658" spans="1:10" x14ac:dyDescent="0.3">
      <c r="A1658" s="3" t="s">
        <v>1698</v>
      </c>
      <c r="B1658" s="4">
        <v>43630</v>
      </c>
      <c r="C1658">
        <v>10</v>
      </c>
      <c r="D1658" t="s">
        <v>53</v>
      </c>
      <c r="E1658" t="s">
        <v>41</v>
      </c>
      <c r="F1658" t="s">
        <v>21</v>
      </c>
      <c r="G1658" t="s">
        <v>2061</v>
      </c>
      <c r="H1658">
        <v>399</v>
      </c>
      <c r="I1658">
        <v>8</v>
      </c>
      <c r="J1658">
        <v>3192</v>
      </c>
    </row>
    <row r="1659" spans="1:10" x14ac:dyDescent="0.3">
      <c r="A1659" s="3" t="s">
        <v>1699</v>
      </c>
      <c r="B1659" s="4">
        <v>43630</v>
      </c>
      <c r="C1659">
        <v>3</v>
      </c>
      <c r="D1659" t="s">
        <v>38</v>
      </c>
      <c r="E1659" t="s">
        <v>16</v>
      </c>
      <c r="F1659" t="s">
        <v>17</v>
      </c>
      <c r="G1659" t="s">
        <v>2061</v>
      </c>
      <c r="H1659">
        <v>399</v>
      </c>
      <c r="I1659">
        <v>8</v>
      </c>
      <c r="J1659">
        <v>3192</v>
      </c>
    </row>
    <row r="1660" spans="1:10" x14ac:dyDescent="0.3">
      <c r="A1660" s="3" t="s">
        <v>1700</v>
      </c>
      <c r="B1660" s="4">
        <v>43630</v>
      </c>
      <c r="C1660">
        <v>13</v>
      </c>
      <c r="D1660" t="s">
        <v>29</v>
      </c>
      <c r="E1660" t="s">
        <v>58</v>
      </c>
      <c r="F1660" t="s">
        <v>13</v>
      </c>
      <c r="G1660" t="s">
        <v>2063</v>
      </c>
      <c r="H1660">
        <v>69</v>
      </c>
      <c r="I1660">
        <v>4</v>
      </c>
      <c r="J1660">
        <v>276</v>
      </c>
    </row>
    <row r="1661" spans="1:10" x14ac:dyDescent="0.3">
      <c r="A1661" s="3" t="s">
        <v>1701</v>
      </c>
      <c r="B1661" s="4">
        <v>43631</v>
      </c>
      <c r="C1661">
        <v>13</v>
      </c>
      <c r="D1661" t="s">
        <v>29</v>
      </c>
      <c r="E1661" t="s">
        <v>12</v>
      </c>
      <c r="F1661" t="s">
        <v>13</v>
      </c>
      <c r="G1661" t="s">
        <v>2065</v>
      </c>
      <c r="H1661">
        <v>289</v>
      </c>
      <c r="I1661">
        <v>4</v>
      </c>
      <c r="J1661">
        <v>1156</v>
      </c>
    </row>
    <row r="1662" spans="1:10" x14ac:dyDescent="0.3">
      <c r="A1662" s="3" t="s">
        <v>1702</v>
      </c>
      <c r="B1662" s="4">
        <v>43631</v>
      </c>
      <c r="C1662">
        <v>9</v>
      </c>
      <c r="D1662" t="s">
        <v>19</v>
      </c>
      <c r="E1662" t="s">
        <v>20</v>
      </c>
      <c r="F1662" t="s">
        <v>21</v>
      </c>
      <c r="G1662" t="s">
        <v>2063</v>
      </c>
      <c r="H1662">
        <v>69</v>
      </c>
      <c r="I1662">
        <v>5</v>
      </c>
      <c r="J1662">
        <v>345</v>
      </c>
    </row>
    <row r="1663" spans="1:10" x14ac:dyDescent="0.3">
      <c r="A1663" s="3" t="s">
        <v>1703</v>
      </c>
      <c r="B1663" s="4">
        <v>43631</v>
      </c>
      <c r="C1663">
        <v>20</v>
      </c>
      <c r="D1663" t="s">
        <v>36</v>
      </c>
      <c r="E1663" t="s">
        <v>32</v>
      </c>
      <c r="F1663" t="s">
        <v>25</v>
      </c>
      <c r="G1663" t="s">
        <v>2063</v>
      </c>
      <c r="H1663">
        <v>69</v>
      </c>
      <c r="I1663">
        <v>8</v>
      </c>
      <c r="J1663">
        <v>552</v>
      </c>
    </row>
    <row r="1664" spans="1:10" x14ac:dyDescent="0.3">
      <c r="A1664" s="3" t="s">
        <v>1704</v>
      </c>
      <c r="B1664" s="4">
        <v>43631</v>
      </c>
      <c r="C1664">
        <v>2</v>
      </c>
      <c r="D1664" t="s">
        <v>101</v>
      </c>
      <c r="E1664" t="s">
        <v>16</v>
      </c>
      <c r="F1664" t="s">
        <v>17</v>
      </c>
      <c r="G1664" t="s">
        <v>2065</v>
      </c>
      <c r="H1664">
        <v>289</v>
      </c>
      <c r="I1664">
        <v>5</v>
      </c>
      <c r="J1664">
        <v>1445</v>
      </c>
    </row>
    <row r="1665" spans="1:10" x14ac:dyDescent="0.3">
      <c r="A1665" s="3" t="s">
        <v>1705</v>
      </c>
      <c r="B1665" s="4">
        <v>43631</v>
      </c>
      <c r="C1665">
        <v>13</v>
      </c>
      <c r="D1665" t="s">
        <v>29</v>
      </c>
      <c r="E1665" t="s">
        <v>58</v>
      </c>
      <c r="F1665" t="s">
        <v>13</v>
      </c>
      <c r="G1665" t="s">
        <v>2061</v>
      </c>
      <c r="H1665">
        <v>399</v>
      </c>
      <c r="I1665">
        <v>7</v>
      </c>
      <c r="J1665">
        <v>2793</v>
      </c>
    </row>
    <row r="1666" spans="1:10" x14ac:dyDescent="0.3">
      <c r="A1666" s="3" t="s">
        <v>1706</v>
      </c>
      <c r="B1666" s="4">
        <v>43631</v>
      </c>
      <c r="C1666">
        <v>17</v>
      </c>
      <c r="D1666" t="s">
        <v>31</v>
      </c>
      <c r="E1666" t="s">
        <v>32</v>
      </c>
      <c r="F1666" t="s">
        <v>25</v>
      </c>
      <c r="G1666" t="s">
        <v>2062</v>
      </c>
      <c r="H1666">
        <v>199</v>
      </c>
      <c r="I1666">
        <v>3</v>
      </c>
      <c r="J1666">
        <v>597</v>
      </c>
    </row>
    <row r="1667" spans="1:10" x14ac:dyDescent="0.3">
      <c r="A1667" s="3" t="s">
        <v>1707</v>
      </c>
      <c r="B1667" s="4">
        <v>43632</v>
      </c>
      <c r="C1667">
        <v>20</v>
      </c>
      <c r="D1667" t="s">
        <v>36</v>
      </c>
      <c r="E1667" t="s">
        <v>32</v>
      </c>
      <c r="F1667" t="s">
        <v>25</v>
      </c>
      <c r="G1667" t="s">
        <v>2062</v>
      </c>
      <c r="H1667">
        <v>199</v>
      </c>
      <c r="I1667">
        <v>7</v>
      </c>
      <c r="J1667">
        <v>1393</v>
      </c>
    </row>
    <row r="1668" spans="1:10" x14ac:dyDescent="0.3">
      <c r="A1668" s="3" t="s">
        <v>1708</v>
      </c>
      <c r="B1668" s="4">
        <v>43632</v>
      </c>
      <c r="C1668">
        <v>8</v>
      </c>
      <c r="D1668" t="s">
        <v>40</v>
      </c>
      <c r="E1668" t="s">
        <v>41</v>
      </c>
      <c r="F1668" t="s">
        <v>21</v>
      </c>
      <c r="G1668" t="s">
        <v>2061</v>
      </c>
      <c r="H1668">
        <v>399</v>
      </c>
      <c r="I1668">
        <v>2</v>
      </c>
      <c r="J1668">
        <v>798</v>
      </c>
    </row>
    <row r="1669" spans="1:10" x14ac:dyDescent="0.3">
      <c r="A1669" s="3" t="s">
        <v>1709</v>
      </c>
      <c r="B1669" s="4">
        <v>43632</v>
      </c>
      <c r="C1669">
        <v>16</v>
      </c>
      <c r="D1669" t="s">
        <v>27</v>
      </c>
      <c r="E1669" t="s">
        <v>24</v>
      </c>
      <c r="F1669" t="s">
        <v>25</v>
      </c>
      <c r="G1669" t="s">
        <v>2064</v>
      </c>
      <c r="H1669">
        <v>159</v>
      </c>
      <c r="I1669">
        <v>3</v>
      </c>
      <c r="J1669">
        <v>477</v>
      </c>
    </row>
    <row r="1670" spans="1:10" x14ac:dyDescent="0.3">
      <c r="A1670" s="3" t="s">
        <v>1710</v>
      </c>
      <c r="B1670" s="4">
        <v>43632</v>
      </c>
      <c r="C1670">
        <v>18</v>
      </c>
      <c r="D1670" t="s">
        <v>23</v>
      </c>
      <c r="E1670" t="s">
        <v>32</v>
      </c>
      <c r="F1670" t="s">
        <v>25</v>
      </c>
      <c r="G1670" t="s">
        <v>2063</v>
      </c>
      <c r="H1670">
        <v>69</v>
      </c>
      <c r="I1670">
        <v>8</v>
      </c>
      <c r="J1670">
        <v>552</v>
      </c>
    </row>
    <row r="1671" spans="1:10" x14ac:dyDescent="0.3">
      <c r="A1671" s="3" t="s">
        <v>1711</v>
      </c>
      <c r="B1671" s="4">
        <v>43633</v>
      </c>
      <c r="C1671">
        <v>1</v>
      </c>
      <c r="D1671" t="s">
        <v>15</v>
      </c>
      <c r="E1671" t="s">
        <v>16</v>
      </c>
      <c r="F1671" t="s">
        <v>17</v>
      </c>
      <c r="G1671" t="s">
        <v>2065</v>
      </c>
      <c r="H1671">
        <v>289</v>
      </c>
      <c r="I1671">
        <v>5</v>
      </c>
      <c r="J1671">
        <v>1445</v>
      </c>
    </row>
    <row r="1672" spans="1:10" x14ac:dyDescent="0.3">
      <c r="A1672" s="3" t="s">
        <v>1712</v>
      </c>
      <c r="B1672" s="4">
        <v>43633</v>
      </c>
      <c r="C1672">
        <v>17</v>
      </c>
      <c r="D1672" t="s">
        <v>31</v>
      </c>
      <c r="E1672" t="s">
        <v>32</v>
      </c>
      <c r="F1672" t="s">
        <v>25</v>
      </c>
      <c r="G1672" t="s">
        <v>2065</v>
      </c>
      <c r="H1672">
        <v>289</v>
      </c>
      <c r="I1672">
        <v>1</v>
      </c>
      <c r="J1672">
        <v>289</v>
      </c>
    </row>
    <row r="1673" spans="1:10" x14ac:dyDescent="0.3">
      <c r="A1673" s="3" t="s">
        <v>1713</v>
      </c>
      <c r="B1673" s="4">
        <v>43633</v>
      </c>
      <c r="C1673">
        <v>4</v>
      </c>
      <c r="D1673" t="s">
        <v>46</v>
      </c>
      <c r="E1673" t="s">
        <v>63</v>
      </c>
      <c r="F1673" t="s">
        <v>17</v>
      </c>
      <c r="G1673" t="s">
        <v>2063</v>
      </c>
      <c r="H1673">
        <v>69</v>
      </c>
      <c r="I1673">
        <v>8</v>
      </c>
      <c r="J1673">
        <v>552</v>
      </c>
    </row>
    <row r="1674" spans="1:10" x14ac:dyDescent="0.3">
      <c r="A1674" s="3" t="s">
        <v>1714</v>
      </c>
      <c r="B1674" s="4">
        <v>43633</v>
      </c>
      <c r="C1674">
        <v>18</v>
      </c>
      <c r="D1674" t="s">
        <v>23</v>
      </c>
      <c r="E1674" t="s">
        <v>24</v>
      </c>
      <c r="F1674" t="s">
        <v>25</v>
      </c>
      <c r="G1674" t="s">
        <v>2064</v>
      </c>
      <c r="H1674">
        <v>159</v>
      </c>
      <c r="I1674">
        <v>6</v>
      </c>
      <c r="J1674">
        <v>954</v>
      </c>
    </row>
    <row r="1675" spans="1:10" x14ac:dyDescent="0.3">
      <c r="A1675" s="3" t="s">
        <v>1715</v>
      </c>
      <c r="B1675" s="4">
        <v>43634</v>
      </c>
      <c r="C1675">
        <v>17</v>
      </c>
      <c r="D1675" t="s">
        <v>31</v>
      </c>
      <c r="E1675" t="s">
        <v>32</v>
      </c>
      <c r="F1675" t="s">
        <v>25</v>
      </c>
      <c r="G1675" t="s">
        <v>2061</v>
      </c>
      <c r="H1675">
        <v>399</v>
      </c>
      <c r="I1675">
        <v>3</v>
      </c>
      <c r="J1675">
        <v>1197</v>
      </c>
    </row>
    <row r="1676" spans="1:10" x14ac:dyDescent="0.3">
      <c r="A1676" s="3" t="s">
        <v>1716</v>
      </c>
      <c r="B1676" s="4">
        <v>43635</v>
      </c>
      <c r="C1676">
        <v>13</v>
      </c>
      <c r="D1676" t="s">
        <v>29</v>
      </c>
      <c r="E1676" t="s">
        <v>12</v>
      </c>
      <c r="F1676" t="s">
        <v>13</v>
      </c>
      <c r="G1676" t="s">
        <v>2062</v>
      </c>
      <c r="H1676">
        <v>199</v>
      </c>
      <c r="I1676">
        <v>0</v>
      </c>
      <c r="J1676">
        <v>0</v>
      </c>
    </row>
    <row r="1677" spans="1:10" x14ac:dyDescent="0.3">
      <c r="A1677" s="3" t="s">
        <v>1717</v>
      </c>
      <c r="B1677" s="4">
        <v>43635</v>
      </c>
      <c r="C1677">
        <v>11</v>
      </c>
      <c r="D1677" t="s">
        <v>11</v>
      </c>
      <c r="E1677" t="s">
        <v>12</v>
      </c>
      <c r="F1677" t="s">
        <v>13</v>
      </c>
      <c r="G1677" t="s">
        <v>2062</v>
      </c>
      <c r="H1677">
        <v>199</v>
      </c>
      <c r="I1677">
        <v>7</v>
      </c>
      <c r="J1677">
        <v>1393</v>
      </c>
    </row>
    <row r="1678" spans="1:10" x14ac:dyDescent="0.3">
      <c r="A1678" s="3" t="s">
        <v>1718</v>
      </c>
      <c r="B1678" s="4">
        <v>43635</v>
      </c>
      <c r="C1678">
        <v>14</v>
      </c>
      <c r="D1678" t="s">
        <v>34</v>
      </c>
      <c r="E1678" t="s">
        <v>58</v>
      </c>
      <c r="F1678" t="s">
        <v>13</v>
      </c>
      <c r="G1678" t="s">
        <v>2064</v>
      </c>
      <c r="H1678">
        <v>159</v>
      </c>
      <c r="I1678">
        <v>5</v>
      </c>
      <c r="J1678">
        <v>795</v>
      </c>
    </row>
    <row r="1679" spans="1:10" x14ac:dyDescent="0.3">
      <c r="A1679" s="3" t="s">
        <v>1719</v>
      </c>
      <c r="B1679" s="4">
        <v>43636</v>
      </c>
      <c r="C1679">
        <v>6</v>
      </c>
      <c r="D1679" t="s">
        <v>43</v>
      </c>
      <c r="E1679" t="s">
        <v>20</v>
      </c>
      <c r="F1679" t="s">
        <v>21</v>
      </c>
      <c r="G1679" t="s">
        <v>2064</v>
      </c>
      <c r="H1679">
        <v>159</v>
      </c>
      <c r="I1679">
        <v>2</v>
      </c>
      <c r="J1679">
        <v>318</v>
      </c>
    </row>
    <row r="1680" spans="1:10" x14ac:dyDescent="0.3">
      <c r="A1680" s="3" t="s">
        <v>1720</v>
      </c>
      <c r="B1680" s="4">
        <v>43637</v>
      </c>
      <c r="C1680">
        <v>20</v>
      </c>
      <c r="D1680" t="s">
        <v>36</v>
      </c>
      <c r="E1680" t="s">
        <v>24</v>
      </c>
      <c r="F1680" t="s">
        <v>25</v>
      </c>
      <c r="G1680" t="s">
        <v>2062</v>
      </c>
      <c r="H1680">
        <v>199</v>
      </c>
      <c r="I1680">
        <v>7</v>
      </c>
      <c r="J1680">
        <v>1393</v>
      </c>
    </row>
    <row r="1681" spans="1:10" x14ac:dyDescent="0.3">
      <c r="A1681" s="3" t="s">
        <v>1721</v>
      </c>
      <c r="B1681" s="4">
        <v>43638</v>
      </c>
      <c r="C1681">
        <v>4</v>
      </c>
      <c r="D1681" t="s">
        <v>46</v>
      </c>
      <c r="E1681" t="s">
        <v>16</v>
      </c>
      <c r="F1681" t="s">
        <v>17</v>
      </c>
      <c r="G1681" t="s">
        <v>2064</v>
      </c>
      <c r="H1681">
        <v>159</v>
      </c>
      <c r="I1681">
        <v>5</v>
      </c>
      <c r="J1681">
        <v>795</v>
      </c>
    </row>
    <row r="1682" spans="1:10" x14ac:dyDescent="0.3">
      <c r="A1682" s="3" t="s">
        <v>1722</v>
      </c>
      <c r="B1682" s="4">
        <v>43638</v>
      </c>
      <c r="C1682">
        <v>6</v>
      </c>
      <c r="D1682" t="s">
        <v>43</v>
      </c>
      <c r="E1682" t="s">
        <v>41</v>
      </c>
      <c r="F1682" t="s">
        <v>21</v>
      </c>
      <c r="G1682" t="s">
        <v>2063</v>
      </c>
      <c r="H1682">
        <v>69</v>
      </c>
      <c r="I1682">
        <v>5</v>
      </c>
      <c r="J1682">
        <v>345</v>
      </c>
    </row>
    <row r="1683" spans="1:10" x14ac:dyDescent="0.3">
      <c r="A1683" s="3" t="s">
        <v>1723</v>
      </c>
      <c r="B1683" s="4">
        <v>43638</v>
      </c>
      <c r="C1683">
        <v>3</v>
      </c>
      <c r="D1683" t="s">
        <v>38</v>
      </c>
      <c r="E1683" t="s">
        <v>63</v>
      </c>
      <c r="F1683" t="s">
        <v>17</v>
      </c>
      <c r="G1683" t="s">
        <v>2062</v>
      </c>
      <c r="H1683">
        <v>199</v>
      </c>
      <c r="I1683">
        <v>5</v>
      </c>
      <c r="J1683">
        <v>995</v>
      </c>
    </row>
    <row r="1684" spans="1:10" x14ac:dyDescent="0.3">
      <c r="A1684" s="3" t="s">
        <v>1724</v>
      </c>
      <c r="B1684" s="4">
        <v>43638</v>
      </c>
      <c r="C1684">
        <v>9</v>
      </c>
      <c r="D1684" t="s">
        <v>19</v>
      </c>
      <c r="E1684" t="s">
        <v>41</v>
      </c>
      <c r="F1684" t="s">
        <v>21</v>
      </c>
      <c r="G1684" t="s">
        <v>2064</v>
      </c>
      <c r="H1684">
        <v>159</v>
      </c>
      <c r="I1684">
        <v>4</v>
      </c>
      <c r="J1684">
        <v>636</v>
      </c>
    </row>
    <row r="1685" spans="1:10" x14ac:dyDescent="0.3">
      <c r="A1685" s="3" t="s">
        <v>1725</v>
      </c>
      <c r="B1685" s="4">
        <v>43638</v>
      </c>
      <c r="C1685">
        <v>12</v>
      </c>
      <c r="D1685" t="s">
        <v>61</v>
      </c>
      <c r="E1685" t="s">
        <v>58</v>
      </c>
      <c r="F1685" t="s">
        <v>13</v>
      </c>
      <c r="G1685" t="s">
        <v>2064</v>
      </c>
      <c r="H1685">
        <v>159</v>
      </c>
      <c r="I1685">
        <v>2</v>
      </c>
      <c r="J1685">
        <v>318</v>
      </c>
    </row>
    <row r="1686" spans="1:10" x14ac:dyDescent="0.3">
      <c r="A1686" s="3" t="s">
        <v>1726</v>
      </c>
      <c r="B1686" s="4">
        <v>43638</v>
      </c>
      <c r="C1686">
        <v>3</v>
      </c>
      <c r="D1686" t="s">
        <v>38</v>
      </c>
      <c r="E1686" t="s">
        <v>16</v>
      </c>
      <c r="F1686" t="s">
        <v>17</v>
      </c>
      <c r="G1686" t="s">
        <v>2064</v>
      </c>
      <c r="H1686">
        <v>159</v>
      </c>
      <c r="I1686">
        <v>8</v>
      </c>
      <c r="J1686">
        <v>1272</v>
      </c>
    </row>
    <row r="1687" spans="1:10" x14ac:dyDescent="0.3">
      <c r="A1687" s="3" t="s">
        <v>1727</v>
      </c>
      <c r="B1687" s="4">
        <v>43639</v>
      </c>
      <c r="C1687">
        <v>15</v>
      </c>
      <c r="D1687" t="s">
        <v>113</v>
      </c>
      <c r="E1687" t="s">
        <v>12</v>
      </c>
      <c r="F1687" t="s">
        <v>13</v>
      </c>
      <c r="G1687" t="s">
        <v>2064</v>
      </c>
      <c r="H1687">
        <v>159</v>
      </c>
      <c r="I1687">
        <v>4</v>
      </c>
      <c r="J1687">
        <v>636</v>
      </c>
    </row>
    <row r="1688" spans="1:10" x14ac:dyDescent="0.3">
      <c r="A1688" s="3" t="s">
        <v>1728</v>
      </c>
      <c r="B1688" s="4">
        <v>43639</v>
      </c>
      <c r="C1688">
        <v>9</v>
      </c>
      <c r="D1688" t="s">
        <v>19</v>
      </c>
      <c r="E1688" t="s">
        <v>20</v>
      </c>
      <c r="F1688" t="s">
        <v>21</v>
      </c>
      <c r="G1688" t="s">
        <v>2064</v>
      </c>
      <c r="H1688">
        <v>159</v>
      </c>
      <c r="I1688">
        <v>8</v>
      </c>
      <c r="J1688">
        <v>1272</v>
      </c>
    </row>
    <row r="1689" spans="1:10" x14ac:dyDescent="0.3">
      <c r="A1689" s="3" t="s">
        <v>1729</v>
      </c>
      <c r="B1689" s="4">
        <v>43640</v>
      </c>
      <c r="C1689">
        <v>13</v>
      </c>
      <c r="D1689" t="s">
        <v>29</v>
      </c>
      <c r="E1689" t="s">
        <v>12</v>
      </c>
      <c r="F1689" t="s">
        <v>13</v>
      </c>
      <c r="G1689" t="s">
        <v>2061</v>
      </c>
      <c r="H1689">
        <v>399</v>
      </c>
      <c r="I1689">
        <v>5</v>
      </c>
      <c r="J1689">
        <v>1995</v>
      </c>
    </row>
    <row r="1690" spans="1:10" x14ac:dyDescent="0.3">
      <c r="A1690" s="3" t="s">
        <v>1730</v>
      </c>
      <c r="B1690" s="4">
        <v>43641</v>
      </c>
      <c r="C1690">
        <v>16</v>
      </c>
      <c r="D1690" t="s">
        <v>27</v>
      </c>
      <c r="E1690" t="s">
        <v>32</v>
      </c>
      <c r="F1690" t="s">
        <v>25</v>
      </c>
      <c r="G1690" t="s">
        <v>2061</v>
      </c>
      <c r="H1690">
        <v>399</v>
      </c>
      <c r="I1690">
        <v>6</v>
      </c>
      <c r="J1690">
        <v>2394</v>
      </c>
    </row>
    <row r="1691" spans="1:10" x14ac:dyDescent="0.3">
      <c r="A1691" s="3" t="s">
        <v>1731</v>
      </c>
      <c r="B1691" s="4">
        <v>43642</v>
      </c>
      <c r="C1691">
        <v>7</v>
      </c>
      <c r="D1691" t="s">
        <v>83</v>
      </c>
      <c r="E1691" t="s">
        <v>41</v>
      </c>
      <c r="F1691" t="s">
        <v>21</v>
      </c>
      <c r="G1691" t="s">
        <v>2061</v>
      </c>
      <c r="H1691">
        <v>399</v>
      </c>
      <c r="I1691">
        <v>4</v>
      </c>
      <c r="J1691">
        <v>1596</v>
      </c>
    </row>
    <row r="1692" spans="1:10" x14ac:dyDescent="0.3">
      <c r="A1692" s="3" t="s">
        <v>1732</v>
      </c>
      <c r="B1692" s="4">
        <v>43642</v>
      </c>
      <c r="C1692">
        <v>2</v>
      </c>
      <c r="D1692" t="s">
        <v>101</v>
      </c>
      <c r="E1692" t="s">
        <v>63</v>
      </c>
      <c r="F1692" t="s">
        <v>17</v>
      </c>
      <c r="G1692" t="s">
        <v>2065</v>
      </c>
      <c r="H1692">
        <v>289</v>
      </c>
      <c r="I1692">
        <v>7</v>
      </c>
      <c r="J1692">
        <v>2023</v>
      </c>
    </row>
    <row r="1693" spans="1:10" x14ac:dyDescent="0.3">
      <c r="A1693" s="3" t="s">
        <v>1733</v>
      </c>
      <c r="B1693" s="4">
        <v>43643</v>
      </c>
      <c r="C1693">
        <v>9</v>
      </c>
      <c r="D1693" t="s">
        <v>19</v>
      </c>
      <c r="E1693" t="s">
        <v>20</v>
      </c>
      <c r="F1693" t="s">
        <v>21</v>
      </c>
      <c r="G1693" t="s">
        <v>2063</v>
      </c>
      <c r="H1693">
        <v>69</v>
      </c>
      <c r="I1693">
        <v>3</v>
      </c>
      <c r="J1693">
        <v>207</v>
      </c>
    </row>
    <row r="1694" spans="1:10" x14ac:dyDescent="0.3">
      <c r="A1694" s="3" t="s">
        <v>1734</v>
      </c>
      <c r="B1694" s="4">
        <v>43644</v>
      </c>
      <c r="C1694">
        <v>20</v>
      </c>
      <c r="D1694" t="s">
        <v>36</v>
      </c>
      <c r="E1694" t="s">
        <v>32</v>
      </c>
      <c r="F1694" t="s">
        <v>25</v>
      </c>
      <c r="G1694" t="s">
        <v>2065</v>
      </c>
      <c r="H1694">
        <v>289</v>
      </c>
      <c r="I1694">
        <v>8</v>
      </c>
      <c r="J1694">
        <v>2312</v>
      </c>
    </row>
    <row r="1695" spans="1:10" x14ac:dyDescent="0.3">
      <c r="A1695" s="3" t="s">
        <v>1735</v>
      </c>
      <c r="B1695" s="4">
        <v>43645</v>
      </c>
      <c r="C1695">
        <v>9</v>
      </c>
      <c r="D1695" t="s">
        <v>19</v>
      </c>
      <c r="E1695" t="s">
        <v>20</v>
      </c>
      <c r="F1695" t="s">
        <v>21</v>
      </c>
      <c r="G1695" t="s">
        <v>2061</v>
      </c>
      <c r="H1695">
        <v>399</v>
      </c>
      <c r="I1695">
        <v>5</v>
      </c>
      <c r="J1695">
        <v>1995</v>
      </c>
    </row>
    <row r="1696" spans="1:10" x14ac:dyDescent="0.3">
      <c r="A1696" s="3" t="s">
        <v>1736</v>
      </c>
      <c r="B1696" s="4">
        <v>43645</v>
      </c>
      <c r="C1696">
        <v>8</v>
      </c>
      <c r="D1696" t="s">
        <v>40</v>
      </c>
      <c r="E1696" t="s">
        <v>41</v>
      </c>
      <c r="F1696" t="s">
        <v>21</v>
      </c>
      <c r="G1696" t="s">
        <v>2062</v>
      </c>
      <c r="H1696">
        <v>199</v>
      </c>
      <c r="I1696">
        <v>3</v>
      </c>
      <c r="J1696">
        <v>597</v>
      </c>
    </row>
    <row r="1697" spans="1:10" x14ac:dyDescent="0.3">
      <c r="A1697" s="3" t="s">
        <v>1737</v>
      </c>
      <c r="B1697" s="4">
        <v>43646</v>
      </c>
      <c r="C1697">
        <v>9</v>
      </c>
      <c r="D1697" t="s">
        <v>19</v>
      </c>
      <c r="E1697" t="s">
        <v>20</v>
      </c>
      <c r="F1697" t="s">
        <v>21</v>
      </c>
      <c r="G1697" t="s">
        <v>2064</v>
      </c>
      <c r="H1697">
        <v>159</v>
      </c>
      <c r="I1697">
        <v>7</v>
      </c>
      <c r="J1697">
        <v>1113</v>
      </c>
    </row>
    <row r="1698" spans="1:10" x14ac:dyDescent="0.3">
      <c r="A1698" s="3" t="s">
        <v>1738</v>
      </c>
      <c r="B1698" s="4">
        <v>43647</v>
      </c>
      <c r="C1698">
        <v>14</v>
      </c>
      <c r="D1698" t="s">
        <v>34</v>
      </c>
      <c r="E1698" t="s">
        <v>12</v>
      </c>
      <c r="F1698" t="s">
        <v>13</v>
      </c>
      <c r="G1698" t="s">
        <v>2063</v>
      </c>
      <c r="H1698">
        <v>69</v>
      </c>
      <c r="I1698">
        <v>8</v>
      </c>
      <c r="J1698">
        <v>552</v>
      </c>
    </row>
    <row r="1699" spans="1:10" x14ac:dyDescent="0.3">
      <c r="A1699" s="3" t="s">
        <v>1739</v>
      </c>
      <c r="B1699" s="4">
        <v>43648</v>
      </c>
      <c r="C1699">
        <v>8</v>
      </c>
      <c r="D1699" t="s">
        <v>40</v>
      </c>
      <c r="E1699" t="s">
        <v>41</v>
      </c>
      <c r="F1699" t="s">
        <v>21</v>
      </c>
      <c r="G1699" t="s">
        <v>2062</v>
      </c>
      <c r="H1699">
        <v>199</v>
      </c>
      <c r="I1699">
        <v>3</v>
      </c>
      <c r="J1699">
        <v>597</v>
      </c>
    </row>
    <row r="1700" spans="1:10" x14ac:dyDescent="0.3">
      <c r="A1700" s="3" t="s">
        <v>1740</v>
      </c>
      <c r="B1700" s="4">
        <v>43648</v>
      </c>
      <c r="C1700">
        <v>11</v>
      </c>
      <c r="D1700" t="s">
        <v>11</v>
      </c>
      <c r="E1700" t="s">
        <v>12</v>
      </c>
      <c r="F1700" t="s">
        <v>13</v>
      </c>
      <c r="G1700" t="s">
        <v>2064</v>
      </c>
      <c r="H1700">
        <v>159</v>
      </c>
      <c r="I1700">
        <v>0</v>
      </c>
      <c r="J1700">
        <v>0</v>
      </c>
    </row>
    <row r="1701" spans="1:10" x14ac:dyDescent="0.3">
      <c r="A1701" s="3" t="s">
        <v>1741</v>
      </c>
      <c r="B1701" s="4">
        <v>43649</v>
      </c>
      <c r="C1701">
        <v>12</v>
      </c>
      <c r="D1701" t="s">
        <v>61</v>
      </c>
      <c r="E1701" t="s">
        <v>12</v>
      </c>
      <c r="F1701" t="s">
        <v>13</v>
      </c>
      <c r="G1701" t="s">
        <v>2065</v>
      </c>
      <c r="H1701">
        <v>289</v>
      </c>
      <c r="I1701">
        <v>5</v>
      </c>
      <c r="J1701">
        <v>1445</v>
      </c>
    </row>
    <row r="1702" spans="1:10" x14ac:dyDescent="0.3">
      <c r="A1702" s="3" t="s">
        <v>1742</v>
      </c>
      <c r="B1702" s="4">
        <v>43650</v>
      </c>
      <c r="C1702">
        <v>16</v>
      </c>
      <c r="D1702" t="s">
        <v>27</v>
      </c>
      <c r="E1702" t="s">
        <v>32</v>
      </c>
      <c r="F1702" t="s">
        <v>25</v>
      </c>
      <c r="G1702" t="s">
        <v>2061</v>
      </c>
      <c r="H1702">
        <v>399</v>
      </c>
      <c r="I1702">
        <v>4</v>
      </c>
      <c r="J1702">
        <v>1596</v>
      </c>
    </row>
    <row r="1703" spans="1:10" x14ac:dyDescent="0.3">
      <c r="A1703" s="3" t="s">
        <v>1743</v>
      </c>
      <c r="B1703" s="4">
        <v>43651</v>
      </c>
      <c r="C1703">
        <v>8</v>
      </c>
      <c r="D1703" t="s">
        <v>40</v>
      </c>
      <c r="E1703" t="s">
        <v>20</v>
      </c>
      <c r="F1703" t="s">
        <v>21</v>
      </c>
      <c r="G1703" t="s">
        <v>2062</v>
      </c>
      <c r="H1703">
        <v>199</v>
      </c>
      <c r="I1703">
        <v>5</v>
      </c>
      <c r="J1703">
        <v>995</v>
      </c>
    </row>
    <row r="1704" spans="1:10" x14ac:dyDescent="0.3">
      <c r="A1704" s="3" t="s">
        <v>1744</v>
      </c>
      <c r="B1704" s="4">
        <v>43651</v>
      </c>
      <c r="C1704">
        <v>5</v>
      </c>
      <c r="D1704" t="s">
        <v>55</v>
      </c>
      <c r="E1704" t="s">
        <v>16</v>
      </c>
      <c r="F1704" t="s">
        <v>17</v>
      </c>
      <c r="G1704" t="s">
        <v>2061</v>
      </c>
      <c r="H1704">
        <v>399</v>
      </c>
      <c r="I1704">
        <v>7</v>
      </c>
      <c r="J1704">
        <v>2793</v>
      </c>
    </row>
    <row r="1705" spans="1:10" x14ac:dyDescent="0.3">
      <c r="A1705" s="3" t="s">
        <v>1745</v>
      </c>
      <c r="B1705" s="4">
        <v>43652</v>
      </c>
      <c r="C1705">
        <v>18</v>
      </c>
      <c r="D1705" t="s">
        <v>23</v>
      </c>
      <c r="E1705" t="s">
        <v>32</v>
      </c>
      <c r="F1705" t="s">
        <v>25</v>
      </c>
      <c r="G1705" t="s">
        <v>2064</v>
      </c>
      <c r="H1705">
        <v>159</v>
      </c>
      <c r="I1705">
        <v>0</v>
      </c>
      <c r="J1705">
        <v>0</v>
      </c>
    </row>
    <row r="1706" spans="1:10" x14ac:dyDescent="0.3">
      <c r="A1706" s="3" t="s">
        <v>1746</v>
      </c>
      <c r="B1706" s="4">
        <v>43653</v>
      </c>
      <c r="C1706">
        <v>9</v>
      </c>
      <c r="D1706" t="s">
        <v>19</v>
      </c>
      <c r="E1706" t="s">
        <v>20</v>
      </c>
      <c r="F1706" t="s">
        <v>21</v>
      </c>
      <c r="G1706" t="s">
        <v>2062</v>
      </c>
      <c r="H1706">
        <v>199</v>
      </c>
      <c r="I1706">
        <v>2</v>
      </c>
      <c r="J1706">
        <v>398</v>
      </c>
    </row>
    <row r="1707" spans="1:10" x14ac:dyDescent="0.3">
      <c r="A1707" s="3" t="s">
        <v>1747</v>
      </c>
      <c r="B1707" s="4">
        <v>43654</v>
      </c>
      <c r="C1707">
        <v>7</v>
      </c>
      <c r="D1707" t="s">
        <v>83</v>
      </c>
      <c r="E1707" t="s">
        <v>41</v>
      </c>
      <c r="F1707" t="s">
        <v>21</v>
      </c>
      <c r="G1707" t="s">
        <v>2063</v>
      </c>
      <c r="H1707">
        <v>69</v>
      </c>
      <c r="I1707">
        <v>3</v>
      </c>
      <c r="J1707">
        <v>207</v>
      </c>
    </row>
    <row r="1708" spans="1:10" x14ac:dyDescent="0.3">
      <c r="A1708" s="3" t="s">
        <v>1748</v>
      </c>
      <c r="B1708" s="4">
        <v>43655</v>
      </c>
      <c r="C1708">
        <v>19</v>
      </c>
      <c r="D1708" t="s">
        <v>51</v>
      </c>
      <c r="E1708" t="s">
        <v>32</v>
      </c>
      <c r="F1708" t="s">
        <v>25</v>
      </c>
      <c r="G1708" t="s">
        <v>2064</v>
      </c>
      <c r="H1708">
        <v>159</v>
      </c>
      <c r="I1708">
        <v>0</v>
      </c>
      <c r="J1708">
        <v>0</v>
      </c>
    </row>
    <row r="1709" spans="1:10" x14ac:dyDescent="0.3">
      <c r="A1709" s="3" t="s">
        <v>1749</v>
      </c>
      <c r="B1709" s="4">
        <v>43656</v>
      </c>
      <c r="C1709">
        <v>5</v>
      </c>
      <c r="D1709" t="s">
        <v>55</v>
      </c>
      <c r="E1709" t="s">
        <v>16</v>
      </c>
      <c r="F1709" t="s">
        <v>17</v>
      </c>
      <c r="G1709" t="s">
        <v>2062</v>
      </c>
      <c r="H1709">
        <v>199</v>
      </c>
      <c r="I1709">
        <v>3</v>
      </c>
      <c r="J1709">
        <v>597</v>
      </c>
    </row>
    <row r="1710" spans="1:10" x14ac:dyDescent="0.3">
      <c r="A1710" s="3" t="s">
        <v>1750</v>
      </c>
      <c r="B1710" s="4">
        <v>43656</v>
      </c>
      <c r="C1710">
        <v>8</v>
      </c>
      <c r="D1710" t="s">
        <v>40</v>
      </c>
      <c r="E1710" t="s">
        <v>41</v>
      </c>
      <c r="F1710" t="s">
        <v>21</v>
      </c>
      <c r="G1710" t="s">
        <v>2062</v>
      </c>
      <c r="H1710">
        <v>199</v>
      </c>
      <c r="I1710">
        <v>6</v>
      </c>
      <c r="J1710">
        <v>1194</v>
      </c>
    </row>
    <row r="1711" spans="1:10" x14ac:dyDescent="0.3">
      <c r="A1711" s="3" t="s">
        <v>1751</v>
      </c>
      <c r="B1711" s="4">
        <v>43656</v>
      </c>
      <c r="C1711">
        <v>14</v>
      </c>
      <c r="D1711" t="s">
        <v>34</v>
      </c>
      <c r="E1711" t="s">
        <v>12</v>
      </c>
      <c r="F1711" t="s">
        <v>13</v>
      </c>
      <c r="G1711" t="s">
        <v>2061</v>
      </c>
      <c r="H1711">
        <v>399</v>
      </c>
      <c r="I1711">
        <v>0</v>
      </c>
      <c r="J1711">
        <v>0</v>
      </c>
    </row>
    <row r="1712" spans="1:10" x14ac:dyDescent="0.3">
      <c r="A1712" s="3" t="s">
        <v>1752</v>
      </c>
      <c r="B1712" s="4">
        <v>43656</v>
      </c>
      <c r="C1712">
        <v>13</v>
      </c>
      <c r="D1712" t="s">
        <v>29</v>
      </c>
      <c r="E1712" t="s">
        <v>58</v>
      </c>
      <c r="F1712" t="s">
        <v>13</v>
      </c>
      <c r="G1712" t="s">
        <v>2063</v>
      </c>
      <c r="H1712">
        <v>69</v>
      </c>
      <c r="I1712">
        <v>2</v>
      </c>
      <c r="J1712">
        <v>138</v>
      </c>
    </row>
    <row r="1713" spans="1:10" x14ac:dyDescent="0.3">
      <c r="A1713" s="3" t="s">
        <v>1753</v>
      </c>
      <c r="B1713" s="4">
        <v>43657</v>
      </c>
      <c r="C1713">
        <v>5</v>
      </c>
      <c r="D1713" t="s">
        <v>55</v>
      </c>
      <c r="E1713" t="s">
        <v>16</v>
      </c>
      <c r="F1713" t="s">
        <v>17</v>
      </c>
      <c r="G1713" t="s">
        <v>2064</v>
      </c>
      <c r="H1713">
        <v>159</v>
      </c>
      <c r="I1713">
        <v>7</v>
      </c>
      <c r="J1713">
        <v>1113</v>
      </c>
    </row>
    <row r="1714" spans="1:10" x14ac:dyDescent="0.3">
      <c r="A1714" s="3" t="s">
        <v>1754</v>
      </c>
      <c r="B1714" s="4">
        <v>43657</v>
      </c>
      <c r="C1714">
        <v>19</v>
      </c>
      <c r="D1714" t="s">
        <v>51</v>
      </c>
      <c r="E1714" t="s">
        <v>24</v>
      </c>
      <c r="F1714" t="s">
        <v>25</v>
      </c>
      <c r="G1714" t="s">
        <v>2061</v>
      </c>
      <c r="H1714">
        <v>399</v>
      </c>
      <c r="I1714">
        <v>9</v>
      </c>
      <c r="J1714">
        <v>3591</v>
      </c>
    </row>
    <row r="1715" spans="1:10" x14ac:dyDescent="0.3">
      <c r="A1715" s="3" t="s">
        <v>1755</v>
      </c>
      <c r="B1715" s="4">
        <v>43658</v>
      </c>
      <c r="C1715">
        <v>13</v>
      </c>
      <c r="D1715" t="s">
        <v>29</v>
      </c>
      <c r="E1715" t="s">
        <v>12</v>
      </c>
      <c r="F1715" t="s">
        <v>13</v>
      </c>
      <c r="G1715" t="s">
        <v>2062</v>
      </c>
      <c r="H1715">
        <v>199</v>
      </c>
      <c r="I1715">
        <v>3</v>
      </c>
      <c r="J1715">
        <v>597</v>
      </c>
    </row>
    <row r="1716" spans="1:10" x14ac:dyDescent="0.3">
      <c r="A1716" s="3" t="s">
        <v>1756</v>
      </c>
      <c r="B1716" s="4">
        <v>43658</v>
      </c>
      <c r="C1716">
        <v>5</v>
      </c>
      <c r="D1716" t="s">
        <v>55</v>
      </c>
      <c r="E1716" t="s">
        <v>63</v>
      </c>
      <c r="F1716" t="s">
        <v>17</v>
      </c>
      <c r="G1716" t="s">
        <v>2063</v>
      </c>
      <c r="H1716">
        <v>69</v>
      </c>
      <c r="I1716">
        <v>3</v>
      </c>
      <c r="J1716">
        <v>207</v>
      </c>
    </row>
    <row r="1717" spans="1:10" x14ac:dyDescent="0.3">
      <c r="A1717" s="3" t="s">
        <v>1757</v>
      </c>
      <c r="B1717" s="4">
        <v>43658</v>
      </c>
      <c r="C1717">
        <v>14</v>
      </c>
      <c r="D1717" t="s">
        <v>34</v>
      </c>
      <c r="E1717" t="s">
        <v>12</v>
      </c>
      <c r="F1717" t="s">
        <v>13</v>
      </c>
      <c r="G1717" t="s">
        <v>2061</v>
      </c>
      <c r="H1717">
        <v>399</v>
      </c>
      <c r="I1717">
        <v>1</v>
      </c>
      <c r="J1717">
        <v>399</v>
      </c>
    </row>
    <row r="1718" spans="1:10" x14ac:dyDescent="0.3">
      <c r="A1718" s="3" t="s">
        <v>1758</v>
      </c>
      <c r="B1718" s="4">
        <v>43658</v>
      </c>
      <c r="C1718">
        <v>11</v>
      </c>
      <c r="D1718" t="s">
        <v>11</v>
      </c>
      <c r="E1718" t="s">
        <v>12</v>
      </c>
      <c r="F1718" t="s">
        <v>13</v>
      </c>
      <c r="G1718" t="s">
        <v>2063</v>
      </c>
      <c r="H1718">
        <v>69</v>
      </c>
      <c r="I1718">
        <v>1</v>
      </c>
      <c r="J1718">
        <v>69</v>
      </c>
    </row>
    <row r="1719" spans="1:10" x14ac:dyDescent="0.3">
      <c r="A1719" s="3" t="s">
        <v>1759</v>
      </c>
      <c r="B1719" s="4">
        <v>43658</v>
      </c>
      <c r="C1719">
        <v>7</v>
      </c>
      <c r="D1719" t="s">
        <v>83</v>
      </c>
      <c r="E1719" t="s">
        <v>20</v>
      </c>
      <c r="F1719" t="s">
        <v>21</v>
      </c>
      <c r="G1719" t="s">
        <v>2064</v>
      </c>
      <c r="H1719">
        <v>159</v>
      </c>
      <c r="I1719">
        <v>8</v>
      </c>
      <c r="J1719">
        <v>1272</v>
      </c>
    </row>
    <row r="1720" spans="1:10" x14ac:dyDescent="0.3">
      <c r="A1720" s="3" t="s">
        <v>1760</v>
      </c>
      <c r="B1720" s="4">
        <v>43658</v>
      </c>
      <c r="C1720">
        <v>5</v>
      </c>
      <c r="D1720" t="s">
        <v>55</v>
      </c>
      <c r="E1720" t="s">
        <v>63</v>
      </c>
      <c r="F1720" t="s">
        <v>17</v>
      </c>
      <c r="G1720" t="s">
        <v>2065</v>
      </c>
      <c r="H1720">
        <v>289</v>
      </c>
      <c r="I1720">
        <v>0</v>
      </c>
      <c r="J1720">
        <v>0</v>
      </c>
    </row>
    <row r="1721" spans="1:10" x14ac:dyDescent="0.3">
      <c r="A1721" s="3" t="s">
        <v>1761</v>
      </c>
      <c r="B1721" s="4">
        <v>43658</v>
      </c>
      <c r="C1721">
        <v>1</v>
      </c>
      <c r="D1721" t="s">
        <v>15</v>
      </c>
      <c r="E1721" t="s">
        <v>63</v>
      </c>
      <c r="F1721" t="s">
        <v>17</v>
      </c>
      <c r="G1721" t="s">
        <v>2065</v>
      </c>
      <c r="H1721">
        <v>289</v>
      </c>
      <c r="I1721">
        <v>3</v>
      </c>
      <c r="J1721">
        <v>867</v>
      </c>
    </row>
    <row r="1722" spans="1:10" x14ac:dyDescent="0.3">
      <c r="A1722" s="3" t="s">
        <v>1762</v>
      </c>
      <c r="B1722" s="4">
        <v>43659</v>
      </c>
      <c r="C1722">
        <v>6</v>
      </c>
      <c r="D1722" t="s">
        <v>43</v>
      </c>
      <c r="E1722" t="s">
        <v>41</v>
      </c>
      <c r="F1722" t="s">
        <v>21</v>
      </c>
      <c r="G1722" t="s">
        <v>2062</v>
      </c>
      <c r="H1722">
        <v>199</v>
      </c>
      <c r="I1722">
        <v>1</v>
      </c>
      <c r="J1722">
        <v>199</v>
      </c>
    </row>
    <row r="1723" spans="1:10" x14ac:dyDescent="0.3">
      <c r="A1723" s="3" t="s">
        <v>1763</v>
      </c>
      <c r="B1723" s="4">
        <v>43660</v>
      </c>
      <c r="C1723">
        <v>16</v>
      </c>
      <c r="D1723" t="s">
        <v>27</v>
      </c>
      <c r="E1723" t="s">
        <v>32</v>
      </c>
      <c r="F1723" t="s">
        <v>25</v>
      </c>
      <c r="G1723" t="s">
        <v>2062</v>
      </c>
      <c r="H1723">
        <v>199</v>
      </c>
      <c r="I1723">
        <v>8</v>
      </c>
      <c r="J1723">
        <v>1592</v>
      </c>
    </row>
    <row r="1724" spans="1:10" x14ac:dyDescent="0.3">
      <c r="A1724" s="3" t="s">
        <v>1764</v>
      </c>
      <c r="B1724" s="4">
        <v>43660</v>
      </c>
      <c r="C1724">
        <v>10</v>
      </c>
      <c r="D1724" t="s">
        <v>53</v>
      </c>
      <c r="E1724" t="s">
        <v>41</v>
      </c>
      <c r="F1724" t="s">
        <v>21</v>
      </c>
      <c r="G1724" t="s">
        <v>2062</v>
      </c>
      <c r="H1724">
        <v>199</v>
      </c>
      <c r="I1724">
        <v>2</v>
      </c>
      <c r="J1724">
        <v>398</v>
      </c>
    </row>
    <row r="1725" spans="1:10" x14ac:dyDescent="0.3">
      <c r="A1725" s="3" t="s">
        <v>1765</v>
      </c>
      <c r="B1725" s="4">
        <v>43660</v>
      </c>
      <c r="C1725">
        <v>20</v>
      </c>
      <c r="D1725" t="s">
        <v>36</v>
      </c>
      <c r="E1725" t="s">
        <v>24</v>
      </c>
      <c r="F1725" t="s">
        <v>25</v>
      </c>
      <c r="G1725" t="s">
        <v>2064</v>
      </c>
      <c r="H1725">
        <v>159</v>
      </c>
      <c r="I1725">
        <v>1</v>
      </c>
      <c r="J1725">
        <v>159</v>
      </c>
    </row>
    <row r="1726" spans="1:10" x14ac:dyDescent="0.3">
      <c r="A1726" s="3" t="s">
        <v>1766</v>
      </c>
      <c r="B1726" s="4">
        <v>43660</v>
      </c>
      <c r="C1726">
        <v>4</v>
      </c>
      <c r="D1726" t="s">
        <v>46</v>
      </c>
      <c r="E1726" t="s">
        <v>16</v>
      </c>
      <c r="F1726" t="s">
        <v>17</v>
      </c>
      <c r="G1726" t="s">
        <v>2065</v>
      </c>
      <c r="H1726">
        <v>289</v>
      </c>
      <c r="I1726">
        <v>8</v>
      </c>
      <c r="J1726">
        <v>2312</v>
      </c>
    </row>
    <row r="1727" spans="1:10" x14ac:dyDescent="0.3">
      <c r="A1727" s="3" t="s">
        <v>1767</v>
      </c>
      <c r="B1727" s="4">
        <v>43660</v>
      </c>
      <c r="C1727">
        <v>10</v>
      </c>
      <c r="D1727" t="s">
        <v>53</v>
      </c>
      <c r="E1727" t="s">
        <v>41</v>
      </c>
      <c r="F1727" t="s">
        <v>21</v>
      </c>
      <c r="G1727" t="s">
        <v>2061</v>
      </c>
      <c r="H1727">
        <v>399</v>
      </c>
      <c r="I1727">
        <v>9</v>
      </c>
      <c r="J1727">
        <v>3591</v>
      </c>
    </row>
    <row r="1728" spans="1:10" x14ac:dyDescent="0.3">
      <c r="A1728" s="3" t="s">
        <v>1768</v>
      </c>
      <c r="B1728" s="4">
        <v>43660</v>
      </c>
      <c r="C1728">
        <v>4</v>
      </c>
      <c r="D1728" t="s">
        <v>46</v>
      </c>
      <c r="E1728" t="s">
        <v>16</v>
      </c>
      <c r="F1728" t="s">
        <v>17</v>
      </c>
      <c r="G1728" t="s">
        <v>2062</v>
      </c>
      <c r="H1728">
        <v>199</v>
      </c>
      <c r="I1728">
        <v>3</v>
      </c>
      <c r="J1728">
        <v>597</v>
      </c>
    </row>
    <row r="1729" spans="1:10" x14ac:dyDescent="0.3">
      <c r="A1729" s="3" t="s">
        <v>1769</v>
      </c>
      <c r="B1729" s="4">
        <v>43661</v>
      </c>
      <c r="C1729">
        <v>16</v>
      </c>
      <c r="D1729" t="s">
        <v>27</v>
      </c>
      <c r="E1729" t="s">
        <v>24</v>
      </c>
      <c r="F1729" t="s">
        <v>25</v>
      </c>
      <c r="G1729" t="s">
        <v>2064</v>
      </c>
      <c r="H1729">
        <v>159</v>
      </c>
      <c r="I1729">
        <v>3</v>
      </c>
      <c r="J1729">
        <v>477</v>
      </c>
    </row>
    <row r="1730" spans="1:10" x14ac:dyDescent="0.3">
      <c r="A1730" s="3" t="s">
        <v>1770</v>
      </c>
      <c r="B1730" s="4">
        <v>43661</v>
      </c>
      <c r="C1730">
        <v>2</v>
      </c>
      <c r="D1730" t="s">
        <v>101</v>
      </c>
      <c r="E1730" t="s">
        <v>16</v>
      </c>
      <c r="F1730" t="s">
        <v>17</v>
      </c>
      <c r="G1730" t="s">
        <v>2064</v>
      </c>
      <c r="H1730">
        <v>159</v>
      </c>
      <c r="I1730">
        <v>4</v>
      </c>
      <c r="J1730">
        <v>636</v>
      </c>
    </row>
    <row r="1731" spans="1:10" x14ac:dyDescent="0.3">
      <c r="A1731" s="3" t="s">
        <v>1771</v>
      </c>
      <c r="B1731" s="4">
        <v>43661</v>
      </c>
      <c r="C1731">
        <v>18</v>
      </c>
      <c r="D1731" t="s">
        <v>23</v>
      </c>
      <c r="E1731" t="s">
        <v>32</v>
      </c>
      <c r="F1731" t="s">
        <v>25</v>
      </c>
      <c r="G1731" t="s">
        <v>2061</v>
      </c>
      <c r="H1731">
        <v>399</v>
      </c>
      <c r="I1731">
        <v>5</v>
      </c>
      <c r="J1731">
        <v>1995</v>
      </c>
    </row>
    <row r="1732" spans="1:10" x14ac:dyDescent="0.3">
      <c r="A1732" s="3" t="s">
        <v>1772</v>
      </c>
      <c r="B1732" s="4">
        <v>43662</v>
      </c>
      <c r="C1732">
        <v>9</v>
      </c>
      <c r="D1732" t="s">
        <v>19</v>
      </c>
      <c r="E1732" t="s">
        <v>41</v>
      </c>
      <c r="F1732" t="s">
        <v>21</v>
      </c>
      <c r="G1732" t="s">
        <v>2061</v>
      </c>
      <c r="H1732">
        <v>399</v>
      </c>
      <c r="I1732">
        <v>0</v>
      </c>
      <c r="J1732">
        <v>0</v>
      </c>
    </row>
    <row r="1733" spans="1:10" x14ac:dyDescent="0.3">
      <c r="A1733" s="3" t="s">
        <v>1773</v>
      </c>
      <c r="B1733" s="4">
        <v>43663</v>
      </c>
      <c r="C1733">
        <v>4</v>
      </c>
      <c r="D1733" t="s">
        <v>46</v>
      </c>
      <c r="E1733" t="s">
        <v>16</v>
      </c>
      <c r="F1733" t="s">
        <v>17</v>
      </c>
      <c r="G1733" t="s">
        <v>2061</v>
      </c>
      <c r="H1733">
        <v>399</v>
      </c>
      <c r="I1733">
        <v>8</v>
      </c>
      <c r="J1733">
        <v>3192</v>
      </c>
    </row>
    <row r="1734" spans="1:10" x14ac:dyDescent="0.3">
      <c r="A1734" s="3" t="s">
        <v>1774</v>
      </c>
      <c r="B1734" s="4">
        <v>43663</v>
      </c>
      <c r="C1734">
        <v>5</v>
      </c>
      <c r="D1734" t="s">
        <v>55</v>
      </c>
      <c r="E1734" t="s">
        <v>16</v>
      </c>
      <c r="F1734" t="s">
        <v>17</v>
      </c>
      <c r="G1734" t="s">
        <v>2064</v>
      </c>
      <c r="H1734">
        <v>159</v>
      </c>
      <c r="I1734">
        <v>9</v>
      </c>
      <c r="J1734">
        <v>1431</v>
      </c>
    </row>
    <row r="1735" spans="1:10" x14ac:dyDescent="0.3">
      <c r="A1735" s="3" t="s">
        <v>1775</v>
      </c>
      <c r="B1735" s="4">
        <v>43664</v>
      </c>
      <c r="C1735">
        <v>5</v>
      </c>
      <c r="D1735" t="s">
        <v>55</v>
      </c>
      <c r="E1735" t="s">
        <v>16</v>
      </c>
      <c r="F1735" t="s">
        <v>17</v>
      </c>
      <c r="G1735" t="s">
        <v>2061</v>
      </c>
      <c r="H1735">
        <v>399</v>
      </c>
      <c r="I1735">
        <v>2</v>
      </c>
      <c r="J1735">
        <v>798</v>
      </c>
    </row>
    <row r="1736" spans="1:10" x14ac:dyDescent="0.3">
      <c r="A1736" s="3" t="s">
        <v>1776</v>
      </c>
      <c r="B1736" s="4">
        <v>43664</v>
      </c>
      <c r="C1736">
        <v>12</v>
      </c>
      <c r="D1736" t="s">
        <v>61</v>
      </c>
      <c r="E1736" t="s">
        <v>58</v>
      </c>
      <c r="F1736" t="s">
        <v>13</v>
      </c>
      <c r="G1736" t="s">
        <v>2061</v>
      </c>
      <c r="H1736">
        <v>399</v>
      </c>
      <c r="I1736">
        <v>7</v>
      </c>
      <c r="J1736">
        <v>2793</v>
      </c>
    </row>
    <row r="1737" spans="1:10" x14ac:dyDescent="0.3">
      <c r="A1737" s="3" t="s">
        <v>1777</v>
      </c>
      <c r="B1737" s="4">
        <v>43664</v>
      </c>
      <c r="C1737">
        <v>7</v>
      </c>
      <c r="D1737" t="s">
        <v>83</v>
      </c>
      <c r="E1737" t="s">
        <v>41</v>
      </c>
      <c r="F1737" t="s">
        <v>21</v>
      </c>
      <c r="G1737" t="s">
        <v>2065</v>
      </c>
      <c r="H1737">
        <v>289</v>
      </c>
      <c r="I1737">
        <v>7</v>
      </c>
      <c r="J1737">
        <v>2023</v>
      </c>
    </row>
    <row r="1738" spans="1:10" x14ac:dyDescent="0.3">
      <c r="A1738" s="3" t="s">
        <v>1778</v>
      </c>
      <c r="B1738" s="4">
        <v>43664</v>
      </c>
      <c r="C1738">
        <v>1</v>
      </c>
      <c r="D1738" t="s">
        <v>15</v>
      </c>
      <c r="E1738" t="s">
        <v>63</v>
      </c>
      <c r="F1738" t="s">
        <v>17</v>
      </c>
      <c r="G1738" t="s">
        <v>2063</v>
      </c>
      <c r="H1738">
        <v>69</v>
      </c>
      <c r="I1738">
        <v>3</v>
      </c>
      <c r="J1738">
        <v>207</v>
      </c>
    </row>
    <row r="1739" spans="1:10" x14ac:dyDescent="0.3">
      <c r="A1739" s="3" t="s">
        <v>1779</v>
      </c>
      <c r="B1739" s="4">
        <v>43665</v>
      </c>
      <c r="C1739">
        <v>18</v>
      </c>
      <c r="D1739" t="s">
        <v>23</v>
      </c>
      <c r="E1739" t="s">
        <v>32</v>
      </c>
      <c r="F1739" t="s">
        <v>25</v>
      </c>
      <c r="G1739" t="s">
        <v>2064</v>
      </c>
      <c r="H1739">
        <v>159</v>
      </c>
      <c r="I1739">
        <v>6</v>
      </c>
      <c r="J1739">
        <v>954</v>
      </c>
    </row>
    <row r="1740" spans="1:10" x14ac:dyDescent="0.3">
      <c r="A1740" s="3" t="s">
        <v>1780</v>
      </c>
      <c r="B1740" s="4">
        <v>43666</v>
      </c>
      <c r="C1740">
        <v>3</v>
      </c>
      <c r="D1740" t="s">
        <v>38</v>
      </c>
      <c r="E1740" t="s">
        <v>63</v>
      </c>
      <c r="F1740" t="s">
        <v>17</v>
      </c>
      <c r="G1740" t="s">
        <v>2063</v>
      </c>
      <c r="H1740">
        <v>69</v>
      </c>
      <c r="I1740">
        <v>3</v>
      </c>
      <c r="J1740">
        <v>207</v>
      </c>
    </row>
    <row r="1741" spans="1:10" x14ac:dyDescent="0.3">
      <c r="A1741" s="3" t="s">
        <v>1781</v>
      </c>
      <c r="B1741" s="4">
        <v>43666</v>
      </c>
      <c r="C1741">
        <v>2</v>
      </c>
      <c r="D1741" t="s">
        <v>101</v>
      </c>
      <c r="E1741" t="s">
        <v>16</v>
      </c>
      <c r="F1741" t="s">
        <v>17</v>
      </c>
      <c r="G1741" t="s">
        <v>2062</v>
      </c>
      <c r="H1741">
        <v>199</v>
      </c>
      <c r="I1741">
        <v>4</v>
      </c>
      <c r="J1741">
        <v>796</v>
      </c>
    </row>
    <row r="1742" spans="1:10" x14ac:dyDescent="0.3">
      <c r="A1742" s="3" t="s">
        <v>1782</v>
      </c>
      <c r="B1742" s="4">
        <v>43666</v>
      </c>
      <c r="C1742">
        <v>17</v>
      </c>
      <c r="D1742" t="s">
        <v>31</v>
      </c>
      <c r="E1742" t="s">
        <v>24</v>
      </c>
      <c r="F1742" t="s">
        <v>25</v>
      </c>
      <c r="G1742" t="s">
        <v>2065</v>
      </c>
      <c r="H1742">
        <v>289</v>
      </c>
      <c r="I1742">
        <v>2</v>
      </c>
      <c r="J1742">
        <v>578</v>
      </c>
    </row>
    <row r="1743" spans="1:10" x14ac:dyDescent="0.3">
      <c r="A1743" s="3" t="s">
        <v>1783</v>
      </c>
      <c r="B1743" s="4">
        <v>43667</v>
      </c>
      <c r="C1743">
        <v>14</v>
      </c>
      <c r="D1743" t="s">
        <v>34</v>
      </c>
      <c r="E1743" t="s">
        <v>58</v>
      </c>
      <c r="F1743" t="s">
        <v>13</v>
      </c>
      <c r="G1743" t="s">
        <v>2065</v>
      </c>
      <c r="H1743">
        <v>289</v>
      </c>
      <c r="I1743">
        <v>9</v>
      </c>
      <c r="J1743">
        <v>2601</v>
      </c>
    </row>
    <row r="1744" spans="1:10" x14ac:dyDescent="0.3">
      <c r="A1744" s="3" t="s">
        <v>1784</v>
      </c>
      <c r="B1744" s="4">
        <v>43667</v>
      </c>
      <c r="C1744">
        <v>19</v>
      </c>
      <c r="D1744" t="s">
        <v>51</v>
      </c>
      <c r="E1744" t="s">
        <v>32</v>
      </c>
      <c r="F1744" t="s">
        <v>25</v>
      </c>
      <c r="G1744" t="s">
        <v>2063</v>
      </c>
      <c r="H1744">
        <v>69</v>
      </c>
      <c r="I1744">
        <v>2</v>
      </c>
      <c r="J1744">
        <v>138</v>
      </c>
    </row>
    <row r="1745" spans="1:10" x14ac:dyDescent="0.3">
      <c r="A1745" s="3" t="s">
        <v>1785</v>
      </c>
      <c r="B1745" s="4">
        <v>43667</v>
      </c>
      <c r="C1745">
        <v>9</v>
      </c>
      <c r="D1745" t="s">
        <v>19</v>
      </c>
      <c r="E1745" t="s">
        <v>20</v>
      </c>
      <c r="F1745" t="s">
        <v>21</v>
      </c>
      <c r="G1745" t="s">
        <v>2063</v>
      </c>
      <c r="H1745">
        <v>69</v>
      </c>
      <c r="I1745">
        <v>4</v>
      </c>
      <c r="J1745">
        <v>276</v>
      </c>
    </row>
    <row r="1746" spans="1:10" x14ac:dyDescent="0.3">
      <c r="A1746" s="3" t="s">
        <v>1786</v>
      </c>
      <c r="B1746" s="4">
        <v>43667</v>
      </c>
      <c r="C1746">
        <v>9</v>
      </c>
      <c r="D1746" t="s">
        <v>19</v>
      </c>
      <c r="E1746" t="s">
        <v>41</v>
      </c>
      <c r="F1746" t="s">
        <v>21</v>
      </c>
      <c r="G1746" t="s">
        <v>2062</v>
      </c>
      <c r="H1746">
        <v>199</v>
      </c>
      <c r="I1746">
        <v>5</v>
      </c>
      <c r="J1746">
        <v>995</v>
      </c>
    </row>
    <row r="1747" spans="1:10" x14ac:dyDescent="0.3">
      <c r="A1747" s="3" t="s">
        <v>1787</v>
      </c>
      <c r="B1747" s="4">
        <v>43668</v>
      </c>
      <c r="C1747">
        <v>9</v>
      </c>
      <c r="D1747" t="s">
        <v>19</v>
      </c>
      <c r="E1747" t="s">
        <v>41</v>
      </c>
      <c r="F1747" t="s">
        <v>21</v>
      </c>
      <c r="G1747" t="s">
        <v>2063</v>
      </c>
      <c r="H1747">
        <v>69</v>
      </c>
      <c r="I1747">
        <v>4</v>
      </c>
      <c r="J1747">
        <v>276</v>
      </c>
    </row>
    <row r="1748" spans="1:10" x14ac:dyDescent="0.3">
      <c r="A1748" s="3" t="s">
        <v>1788</v>
      </c>
      <c r="B1748" s="4">
        <v>43668</v>
      </c>
      <c r="C1748">
        <v>6</v>
      </c>
      <c r="D1748" t="s">
        <v>43</v>
      </c>
      <c r="E1748" t="s">
        <v>41</v>
      </c>
      <c r="F1748" t="s">
        <v>21</v>
      </c>
      <c r="G1748" t="s">
        <v>2062</v>
      </c>
      <c r="H1748">
        <v>199</v>
      </c>
      <c r="I1748">
        <v>0</v>
      </c>
      <c r="J1748">
        <v>0</v>
      </c>
    </row>
    <row r="1749" spans="1:10" x14ac:dyDescent="0.3">
      <c r="A1749" s="3" t="s">
        <v>1789</v>
      </c>
      <c r="B1749" s="4">
        <v>43668</v>
      </c>
      <c r="C1749">
        <v>11</v>
      </c>
      <c r="D1749" t="s">
        <v>11</v>
      </c>
      <c r="E1749" t="s">
        <v>58</v>
      </c>
      <c r="F1749" t="s">
        <v>13</v>
      </c>
      <c r="G1749" t="s">
        <v>2063</v>
      </c>
      <c r="H1749">
        <v>69</v>
      </c>
      <c r="I1749">
        <v>0</v>
      </c>
      <c r="J1749">
        <v>0</v>
      </c>
    </row>
    <row r="1750" spans="1:10" x14ac:dyDescent="0.3">
      <c r="A1750" s="3" t="s">
        <v>1790</v>
      </c>
      <c r="B1750" s="4">
        <v>43669</v>
      </c>
      <c r="C1750">
        <v>2</v>
      </c>
      <c r="D1750" t="s">
        <v>101</v>
      </c>
      <c r="E1750" t="s">
        <v>63</v>
      </c>
      <c r="F1750" t="s">
        <v>17</v>
      </c>
      <c r="G1750" t="s">
        <v>2061</v>
      </c>
      <c r="H1750">
        <v>399</v>
      </c>
      <c r="I1750">
        <v>9</v>
      </c>
      <c r="J1750">
        <v>3591</v>
      </c>
    </row>
    <row r="1751" spans="1:10" x14ac:dyDescent="0.3">
      <c r="A1751" s="3" t="s">
        <v>1791</v>
      </c>
      <c r="B1751" s="4">
        <v>43670</v>
      </c>
      <c r="C1751">
        <v>19</v>
      </c>
      <c r="D1751" t="s">
        <v>51</v>
      </c>
      <c r="E1751" t="s">
        <v>32</v>
      </c>
      <c r="F1751" t="s">
        <v>25</v>
      </c>
      <c r="G1751" t="s">
        <v>2063</v>
      </c>
      <c r="H1751">
        <v>69</v>
      </c>
      <c r="I1751">
        <v>1</v>
      </c>
      <c r="J1751">
        <v>69</v>
      </c>
    </row>
    <row r="1752" spans="1:10" x14ac:dyDescent="0.3">
      <c r="A1752" s="3" t="s">
        <v>1792</v>
      </c>
      <c r="B1752" s="4">
        <v>43671</v>
      </c>
      <c r="C1752">
        <v>15</v>
      </c>
      <c r="D1752" t="s">
        <v>113</v>
      </c>
      <c r="E1752" t="s">
        <v>12</v>
      </c>
      <c r="F1752" t="s">
        <v>13</v>
      </c>
      <c r="G1752" t="s">
        <v>2063</v>
      </c>
      <c r="H1752">
        <v>69</v>
      </c>
      <c r="I1752">
        <v>4</v>
      </c>
      <c r="J1752">
        <v>276</v>
      </c>
    </row>
    <row r="1753" spans="1:10" x14ac:dyDescent="0.3">
      <c r="A1753" s="3" t="s">
        <v>1793</v>
      </c>
      <c r="B1753" s="4">
        <v>43671</v>
      </c>
      <c r="C1753">
        <v>6</v>
      </c>
      <c r="D1753" t="s">
        <v>43</v>
      </c>
      <c r="E1753" t="s">
        <v>20</v>
      </c>
      <c r="F1753" t="s">
        <v>21</v>
      </c>
      <c r="G1753" t="s">
        <v>2065</v>
      </c>
      <c r="H1753">
        <v>289</v>
      </c>
      <c r="I1753">
        <v>7</v>
      </c>
      <c r="J1753">
        <v>2023</v>
      </c>
    </row>
    <row r="1754" spans="1:10" x14ac:dyDescent="0.3">
      <c r="A1754" s="3" t="s">
        <v>1794</v>
      </c>
      <c r="B1754" s="4">
        <v>43671</v>
      </c>
      <c r="C1754">
        <v>12</v>
      </c>
      <c r="D1754" t="s">
        <v>61</v>
      </c>
      <c r="E1754" t="s">
        <v>58</v>
      </c>
      <c r="F1754" t="s">
        <v>13</v>
      </c>
      <c r="G1754" t="s">
        <v>2063</v>
      </c>
      <c r="H1754">
        <v>69</v>
      </c>
      <c r="I1754">
        <v>8</v>
      </c>
      <c r="J1754">
        <v>552</v>
      </c>
    </row>
    <row r="1755" spans="1:10" x14ac:dyDescent="0.3">
      <c r="A1755" s="3" t="s">
        <v>1795</v>
      </c>
      <c r="B1755" s="4">
        <v>43671</v>
      </c>
      <c r="C1755">
        <v>2</v>
      </c>
      <c r="D1755" t="s">
        <v>101</v>
      </c>
      <c r="E1755" t="s">
        <v>63</v>
      </c>
      <c r="F1755" t="s">
        <v>17</v>
      </c>
      <c r="G1755" t="s">
        <v>2063</v>
      </c>
      <c r="H1755">
        <v>69</v>
      </c>
      <c r="I1755">
        <v>9</v>
      </c>
      <c r="J1755">
        <v>621</v>
      </c>
    </row>
    <row r="1756" spans="1:10" x14ac:dyDescent="0.3">
      <c r="A1756" s="3" t="s">
        <v>1796</v>
      </c>
      <c r="B1756" s="4">
        <v>43671</v>
      </c>
      <c r="C1756">
        <v>15</v>
      </c>
      <c r="D1756" t="s">
        <v>113</v>
      </c>
      <c r="E1756" t="s">
        <v>58</v>
      </c>
      <c r="F1756" t="s">
        <v>13</v>
      </c>
      <c r="G1756" t="s">
        <v>2065</v>
      </c>
      <c r="H1756">
        <v>289</v>
      </c>
      <c r="I1756">
        <v>4</v>
      </c>
      <c r="J1756">
        <v>1156</v>
      </c>
    </row>
    <row r="1757" spans="1:10" x14ac:dyDescent="0.3">
      <c r="A1757" s="3" t="s">
        <v>1797</v>
      </c>
      <c r="B1757" s="4">
        <v>43671</v>
      </c>
      <c r="C1757">
        <v>2</v>
      </c>
      <c r="D1757" t="s">
        <v>101</v>
      </c>
      <c r="E1757" t="s">
        <v>16</v>
      </c>
      <c r="F1757" t="s">
        <v>17</v>
      </c>
      <c r="G1757" t="s">
        <v>2061</v>
      </c>
      <c r="H1757">
        <v>399</v>
      </c>
      <c r="I1757">
        <v>9</v>
      </c>
      <c r="J1757">
        <v>3591</v>
      </c>
    </row>
    <row r="1758" spans="1:10" x14ac:dyDescent="0.3">
      <c r="A1758" s="3" t="s">
        <v>1798</v>
      </c>
      <c r="B1758" s="4">
        <v>43671</v>
      </c>
      <c r="C1758">
        <v>4</v>
      </c>
      <c r="D1758" t="s">
        <v>46</v>
      </c>
      <c r="E1758" t="s">
        <v>16</v>
      </c>
      <c r="F1758" t="s">
        <v>17</v>
      </c>
      <c r="G1758" t="s">
        <v>2065</v>
      </c>
      <c r="H1758">
        <v>289</v>
      </c>
      <c r="I1758">
        <v>2</v>
      </c>
      <c r="J1758">
        <v>578</v>
      </c>
    </row>
    <row r="1759" spans="1:10" x14ac:dyDescent="0.3">
      <c r="A1759" s="3" t="s">
        <v>1799</v>
      </c>
      <c r="B1759" s="4">
        <v>43671</v>
      </c>
      <c r="C1759">
        <v>5</v>
      </c>
      <c r="D1759" t="s">
        <v>55</v>
      </c>
      <c r="E1759" t="s">
        <v>63</v>
      </c>
      <c r="F1759" t="s">
        <v>17</v>
      </c>
      <c r="G1759" t="s">
        <v>2063</v>
      </c>
      <c r="H1759">
        <v>69</v>
      </c>
      <c r="I1759">
        <v>9</v>
      </c>
      <c r="J1759">
        <v>621</v>
      </c>
    </row>
    <row r="1760" spans="1:10" x14ac:dyDescent="0.3">
      <c r="A1760" s="3" t="s">
        <v>1800</v>
      </c>
      <c r="B1760" s="4">
        <v>43672</v>
      </c>
      <c r="C1760">
        <v>18</v>
      </c>
      <c r="D1760" t="s">
        <v>23</v>
      </c>
      <c r="E1760" t="s">
        <v>32</v>
      </c>
      <c r="F1760" t="s">
        <v>25</v>
      </c>
      <c r="G1760" t="s">
        <v>2064</v>
      </c>
      <c r="H1760">
        <v>159</v>
      </c>
      <c r="I1760">
        <v>5</v>
      </c>
      <c r="J1760">
        <v>795</v>
      </c>
    </row>
    <row r="1761" spans="1:10" x14ac:dyDescent="0.3">
      <c r="A1761" s="3" t="s">
        <v>1801</v>
      </c>
      <c r="B1761" s="4">
        <v>43673</v>
      </c>
      <c r="C1761">
        <v>18</v>
      </c>
      <c r="D1761" t="s">
        <v>23</v>
      </c>
      <c r="E1761" t="s">
        <v>24</v>
      </c>
      <c r="F1761" t="s">
        <v>25</v>
      </c>
      <c r="G1761" t="s">
        <v>2062</v>
      </c>
      <c r="H1761">
        <v>199</v>
      </c>
      <c r="I1761">
        <v>0</v>
      </c>
      <c r="J1761">
        <v>0</v>
      </c>
    </row>
    <row r="1762" spans="1:10" x14ac:dyDescent="0.3">
      <c r="A1762" s="3" t="s">
        <v>1802</v>
      </c>
      <c r="B1762" s="4">
        <v>43674</v>
      </c>
      <c r="C1762">
        <v>11</v>
      </c>
      <c r="D1762" t="s">
        <v>11</v>
      </c>
      <c r="E1762" t="s">
        <v>12</v>
      </c>
      <c r="F1762" t="s">
        <v>13</v>
      </c>
      <c r="G1762" t="s">
        <v>2062</v>
      </c>
      <c r="H1762">
        <v>199</v>
      </c>
      <c r="I1762">
        <v>4</v>
      </c>
      <c r="J1762">
        <v>796</v>
      </c>
    </row>
    <row r="1763" spans="1:10" x14ac:dyDescent="0.3">
      <c r="A1763" s="3" t="s">
        <v>1803</v>
      </c>
      <c r="B1763" s="4">
        <v>43674</v>
      </c>
      <c r="C1763">
        <v>19</v>
      </c>
      <c r="D1763" t="s">
        <v>51</v>
      </c>
      <c r="E1763" t="s">
        <v>24</v>
      </c>
      <c r="F1763" t="s">
        <v>25</v>
      </c>
      <c r="G1763" t="s">
        <v>2063</v>
      </c>
      <c r="H1763">
        <v>69</v>
      </c>
      <c r="I1763">
        <v>8</v>
      </c>
      <c r="J1763">
        <v>552</v>
      </c>
    </row>
    <row r="1764" spans="1:10" x14ac:dyDescent="0.3">
      <c r="A1764" s="3" t="s">
        <v>1804</v>
      </c>
      <c r="B1764" s="4">
        <v>43675</v>
      </c>
      <c r="C1764">
        <v>2</v>
      </c>
      <c r="D1764" t="s">
        <v>101</v>
      </c>
      <c r="E1764" t="s">
        <v>16</v>
      </c>
      <c r="F1764" t="s">
        <v>17</v>
      </c>
      <c r="G1764" t="s">
        <v>2062</v>
      </c>
      <c r="H1764">
        <v>199</v>
      </c>
      <c r="I1764">
        <v>7</v>
      </c>
      <c r="J1764">
        <v>1393</v>
      </c>
    </row>
    <row r="1765" spans="1:10" x14ac:dyDescent="0.3">
      <c r="A1765" s="3" t="s">
        <v>1805</v>
      </c>
      <c r="B1765" s="4">
        <v>43675</v>
      </c>
      <c r="C1765">
        <v>9</v>
      </c>
      <c r="D1765" t="s">
        <v>19</v>
      </c>
      <c r="E1765" t="s">
        <v>20</v>
      </c>
      <c r="F1765" t="s">
        <v>21</v>
      </c>
      <c r="G1765" t="s">
        <v>2063</v>
      </c>
      <c r="H1765">
        <v>69</v>
      </c>
      <c r="I1765">
        <v>2</v>
      </c>
      <c r="J1765">
        <v>138</v>
      </c>
    </row>
    <row r="1766" spans="1:10" x14ac:dyDescent="0.3">
      <c r="A1766" s="3" t="s">
        <v>1806</v>
      </c>
      <c r="B1766" s="4">
        <v>43676</v>
      </c>
      <c r="C1766">
        <v>9</v>
      </c>
      <c r="D1766" t="s">
        <v>19</v>
      </c>
      <c r="E1766" t="s">
        <v>41</v>
      </c>
      <c r="F1766" t="s">
        <v>21</v>
      </c>
      <c r="G1766" t="s">
        <v>2062</v>
      </c>
      <c r="H1766">
        <v>199</v>
      </c>
      <c r="I1766">
        <v>3</v>
      </c>
      <c r="J1766">
        <v>597</v>
      </c>
    </row>
    <row r="1767" spans="1:10" x14ac:dyDescent="0.3">
      <c r="A1767" s="3" t="s">
        <v>1807</v>
      </c>
      <c r="B1767" s="4">
        <v>43677</v>
      </c>
      <c r="C1767">
        <v>13</v>
      </c>
      <c r="D1767" t="s">
        <v>29</v>
      </c>
      <c r="E1767" t="s">
        <v>12</v>
      </c>
      <c r="F1767" t="s">
        <v>13</v>
      </c>
      <c r="G1767" t="s">
        <v>2061</v>
      </c>
      <c r="H1767">
        <v>399</v>
      </c>
      <c r="I1767">
        <v>8</v>
      </c>
      <c r="J1767">
        <v>3192</v>
      </c>
    </row>
    <row r="1768" spans="1:10" x14ac:dyDescent="0.3">
      <c r="A1768" s="3" t="s">
        <v>1808</v>
      </c>
      <c r="B1768" s="4">
        <v>43677</v>
      </c>
      <c r="C1768">
        <v>6</v>
      </c>
      <c r="D1768" t="s">
        <v>43</v>
      </c>
      <c r="E1768" t="s">
        <v>20</v>
      </c>
      <c r="F1768" t="s">
        <v>21</v>
      </c>
      <c r="G1768" t="s">
        <v>2061</v>
      </c>
      <c r="H1768">
        <v>399</v>
      </c>
      <c r="I1768">
        <v>9</v>
      </c>
      <c r="J1768">
        <v>3591</v>
      </c>
    </row>
    <row r="1769" spans="1:10" x14ac:dyDescent="0.3">
      <c r="A1769" s="3" t="s">
        <v>1809</v>
      </c>
      <c r="B1769" s="4">
        <v>43678</v>
      </c>
      <c r="C1769">
        <v>15</v>
      </c>
      <c r="D1769" t="s">
        <v>113</v>
      </c>
      <c r="E1769" t="s">
        <v>58</v>
      </c>
      <c r="F1769" t="s">
        <v>13</v>
      </c>
      <c r="G1769" t="s">
        <v>2064</v>
      </c>
      <c r="H1769">
        <v>159</v>
      </c>
      <c r="I1769">
        <v>1</v>
      </c>
      <c r="J1769">
        <v>159</v>
      </c>
    </row>
    <row r="1770" spans="1:10" x14ac:dyDescent="0.3">
      <c r="A1770" s="3" t="s">
        <v>1810</v>
      </c>
      <c r="B1770" s="4">
        <v>43679</v>
      </c>
      <c r="C1770">
        <v>6</v>
      </c>
      <c r="D1770" t="s">
        <v>43</v>
      </c>
      <c r="E1770" t="s">
        <v>41</v>
      </c>
      <c r="F1770" t="s">
        <v>21</v>
      </c>
      <c r="G1770" t="s">
        <v>2061</v>
      </c>
      <c r="H1770">
        <v>399</v>
      </c>
      <c r="I1770">
        <v>2</v>
      </c>
      <c r="J1770">
        <v>798</v>
      </c>
    </row>
    <row r="1771" spans="1:10" x14ac:dyDescent="0.3">
      <c r="A1771" s="3" t="s">
        <v>1811</v>
      </c>
      <c r="B1771" s="4">
        <v>43680</v>
      </c>
      <c r="C1771">
        <v>1</v>
      </c>
      <c r="D1771" t="s">
        <v>15</v>
      </c>
      <c r="E1771" t="s">
        <v>63</v>
      </c>
      <c r="F1771" t="s">
        <v>17</v>
      </c>
      <c r="G1771" t="s">
        <v>2064</v>
      </c>
      <c r="H1771">
        <v>159</v>
      </c>
      <c r="I1771">
        <v>8</v>
      </c>
      <c r="J1771">
        <v>1272</v>
      </c>
    </row>
    <row r="1772" spans="1:10" x14ac:dyDescent="0.3">
      <c r="A1772" s="3" t="s">
        <v>1812</v>
      </c>
      <c r="B1772" s="4">
        <v>43680</v>
      </c>
      <c r="C1772">
        <v>4</v>
      </c>
      <c r="D1772" t="s">
        <v>46</v>
      </c>
      <c r="E1772" t="s">
        <v>16</v>
      </c>
      <c r="F1772" t="s">
        <v>17</v>
      </c>
      <c r="G1772" t="s">
        <v>2062</v>
      </c>
      <c r="H1772">
        <v>199</v>
      </c>
      <c r="I1772">
        <v>7</v>
      </c>
      <c r="J1772">
        <v>1393</v>
      </c>
    </row>
    <row r="1773" spans="1:10" x14ac:dyDescent="0.3">
      <c r="A1773" s="3" t="s">
        <v>1813</v>
      </c>
      <c r="B1773" s="4">
        <v>43681</v>
      </c>
      <c r="C1773">
        <v>18</v>
      </c>
      <c r="D1773" t="s">
        <v>23</v>
      </c>
      <c r="E1773" t="s">
        <v>32</v>
      </c>
      <c r="F1773" t="s">
        <v>25</v>
      </c>
      <c r="G1773" t="s">
        <v>2062</v>
      </c>
      <c r="H1773">
        <v>199</v>
      </c>
      <c r="I1773">
        <v>8</v>
      </c>
      <c r="J1773">
        <v>1592</v>
      </c>
    </row>
    <row r="1774" spans="1:10" x14ac:dyDescent="0.3">
      <c r="A1774" s="3" t="s">
        <v>1814</v>
      </c>
      <c r="B1774" s="4">
        <v>43681</v>
      </c>
      <c r="C1774">
        <v>5</v>
      </c>
      <c r="D1774" t="s">
        <v>55</v>
      </c>
      <c r="E1774" t="s">
        <v>16</v>
      </c>
      <c r="F1774" t="s">
        <v>17</v>
      </c>
      <c r="G1774" t="s">
        <v>2062</v>
      </c>
      <c r="H1774">
        <v>199</v>
      </c>
      <c r="I1774">
        <v>2</v>
      </c>
      <c r="J1774">
        <v>398</v>
      </c>
    </row>
    <row r="1775" spans="1:10" x14ac:dyDescent="0.3">
      <c r="A1775" s="3" t="s">
        <v>1815</v>
      </c>
      <c r="B1775" s="4">
        <v>43681</v>
      </c>
      <c r="C1775">
        <v>8</v>
      </c>
      <c r="D1775" t="s">
        <v>40</v>
      </c>
      <c r="E1775" t="s">
        <v>41</v>
      </c>
      <c r="F1775" t="s">
        <v>21</v>
      </c>
      <c r="G1775" t="s">
        <v>2062</v>
      </c>
      <c r="H1775">
        <v>199</v>
      </c>
      <c r="I1775">
        <v>1</v>
      </c>
      <c r="J1775">
        <v>199</v>
      </c>
    </row>
    <row r="1776" spans="1:10" x14ac:dyDescent="0.3">
      <c r="A1776" s="3" t="s">
        <v>1816</v>
      </c>
      <c r="B1776" s="4">
        <v>43681</v>
      </c>
      <c r="C1776">
        <v>7</v>
      </c>
      <c r="D1776" t="s">
        <v>83</v>
      </c>
      <c r="E1776" t="s">
        <v>41</v>
      </c>
      <c r="F1776" t="s">
        <v>21</v>
      </c>
      <c r="G1776" t="s">
        <v>2063</v>
      </c>
      <c r="H1776">
        <v>69</v>
      </c>
      <c r="I1776">
        <v>9</v>
      </c>
      <c r="J1776">
        <v>621</v>
      </c>
    </row>
    <row r="1777" spans="1:10" x14ac:dyDescent="0.3">
      <c r="A1777" s="3" t="s">
        <v>1817</v>
      </c>
      <c r="B1777" s="4">
        <v>43682</v>
      </c>
      <c r="C1777">
        <v>2</v>
      </c>
      <c r="D1777" t="s">
        <v>101</v>
      </c>
      <c r="E1777" t="s">
        <v>16</v>
      </c>
      <c r="F1777" t="s">
        <v>17</v>
      </c>
      <c r="G1777" t="s">
        <v>2065</v>
      </c>
      <c r="H1777">
        <v>289</v>
      </c>
      <c r="I1777">
        <v>8</v>
      </c>
      <c r="J1777">
        <v>2312</v>
      </c>
    </row>
    <row r="1778" spans="1:10" x14ac:dyDescent="0.3">
      <c r="A1778" s="3" t="s">
        <v>1818</v>
      </c>
      <c r="B1778" s="4">
        <v>43683</v>
      </c>
      <c r="C1778">
        <v>7</v>
      </c>
      <c r="D1778" t="s">
        <v>83</v>
      </c>
      <c r="E1778" t="s">
        <v>20</v>
      </c>
      <c r="F1778" t="s">
        <v>21</v>
      </c>
      <c r="G1778" t="s">
        <v>2061</v>
      </c>
      <c r="H1778">
        <v>399</v>
      </c>
      <c r="I1778">
        <v>6</v>
      </c>
      <c r="J1778">
        <v>2394</v>
      </c>
    </row>
    <row r="1779" spans="1:10" x14ac:dyDescent="0.3">
      <c r="A1779" s="3" t="s">
        <v>1819</v>
      </c>
      <c r="B1779" s="4">
        <v>43684</v>
      </c>
      <c r="C1779">
        <v>2</v>
      </c>
      <c r="D1779" t="s">
        <v>101</v>
      </c>
      <c r="E1779" t="s">
        <v>16</v>
      </c>
      <c r="F1779" t="s">
        <v>17</v>
      </c>
      <c r="G1779" t="s">
        <v>2064</v>
      </c>
      <c r="H1779">
        <v>159</v>
      </c>
      <c r="I1779">
        <v>6</v>
      </c>
      <c r="J1779">
        <v>954</v>
      </c>
    </row>
    <row r="1780" spans="1:10" x14ac:dyDescent="0.3">
      <c r="A1780" s="3" t="s">
        <v>1820</v>
      </c>
      <c r="B1780" s="4">
        <v>43684</v>
      </c>
      <c r="C1780">
        <v>10</v>
      </c>
      <c r="D1780" t="s">
        <v>53</v>
      </c>
      <c r="E1780" t="s">
        <v>20</v>
      </c>
      <c r="F1780" t="s">
        <v>21</v>
      </c>
      <c r="G1780" t="s">
        <v>2064</v>
      </c>
      <c r="H1780">
        <v>159</v>
      </c>
      <c r="I1780">
        <v>3</v>
      </c>
      <c r="J1780">
        <v>477</v>
      </c>
    </row>
    <row r="1781" spans="1:10" x14ac:dyDescent="0.3">
      <c r="A1781" s="3" t="s">
        <v>1821</v>
      </c>
      <c r="B1781" s="4">
        <v>43684</v>
      </c>
      <c r="C1781">
        <v>18</v>
      </c>
      <c r="D1781" t="s">
        <v>23</v>
      </c>
      <c r="E1781" t="s">
        <v>32</v>
      </c>
      <c r="F1781" t="s">
        <v>25</v>
      </c>
      <c r="G1781" t="s">
        <v>2065</v>
      </c>
      <c r="H1781">
        <v>289</v>
      </c>
      <c r="I1781">
        <v>0</v>
      </c>
      <c r="J1781">
        <v>0</v>
      </c>
    </row>
    <row r="1782" spans="1:10" x14ac:dyDescent="0.3">
      <c r="A1782" s="3" t="s">
        <v>1822</v>
      </c>
      <c r="B1782" s="4">
        <v>43684</v>
      </c>
      <c r="C1782">
        <v>19</v>
      </c>
      <c r="D1782" t="s">
        <v>51</v>
      </c>
      <c r="E1782" t="s">
        <v>24</v>
      </c>
      <c r="F1782" t="s">
        <v>25</v>
      </c>
      <c r="G1782" t="s">
        <v>2065</v>
      </c>
      <c r="H1782">
        <v>289</v>
      </c>
      <c r="I1782">
        <v>8</v>
      </c>
      <c r="J1782">
        <v>2312</v>
      </c>
    </row>
    <row r="1783" spans="1:10" x14ac:dyDescent="0.3">
      <c r="A1783" s="3" t="s">
        <v>1823</v>
      </c>
      <c r="B1783" s="4">
        <v>43685</v>
      </c>
      <c r="C1783">
        <v>13</v>
      </c>
      <c r="D1783" t="s">
        <v>29</v>
      </c>
      <c r="E1783" t="s">
        <v>12</v>
      </c>
      <c r="F1783" t="s">
        <v>13</v>
      </c>
      <c r="G1783" t="s">
        <v>2062</v>
      </c>
      <c r="H1783">
        <v>199</v>
      </c>
      <c r="I1783">
        <v>3</v>
      </c>
      <c r="J1783">
        <v>597</v>
      </c>
    </row>
    <row r="1784" spans="1:10" x14ac:dyDescent="0.3">
      <c r="A1784" s="3" t="s">
        <v>1824</v>
      </c>
      <c r="B1784" s="4">
        <v>43685</v>
      </c>
      <c r="C1784">
        <v>5</v>
      </c>
      <c r="D1784" t="s">
        <v>55</v>
      </c>
      <c r="E1784" t="s">
        <v>16</v>
      </c>
      <c r="F1784" t="s">
        <v>17</v>
      </c>
      <c r="G1784" t="s">
        <v>2061</v>
      </c>
      <c r="H1784">
        <v>399</v>
      </c>
      <c r="I1784">
        <v>1</v>
      </c>
      <c r="J1784">
        <v>399</v>
      </c>
    </row>
    <row r="1785" spans="1:10" x14ac:dyDescent="0.3">
      <c r="A1785" s="3" t="s">
        <v>1825</v>
      </c>
      <c r="B1785" s="4">
        <v>43685</v>
      </c>
      <c r="C1785">
        <v>14</v>
      </c>
      <c r="D1785" t="s">
        <v>34</v>
      </c>
      <c r="E1785" t="s">
        <v>12</v>
      </c>
      <c r="F1785" t="s">
        <v>13</v>
      </c>
      <c r="G1785" t="s">
        <v>2064</v>
      </c>
      <c r="H1785">
        <v>159</v>
      </c>
      <c r="I1785">
        <v>1</v>
      </c>
      <c r="J1785">
        <v>159</v>
      </c>
    </row>
    <row r="1786" spans="1:10" x14ac:dyDescent="0.3">
      <c r="A1786" s="3" t="s">
        <v>1826</v>
      </c>
      <c r="B1786" s="4">
        <v>43685</v>
      </c>
      <c r="C1786">
        <v>9</v>
      </c>
      <c r="D1786" t="s">
        <v>19</v>
      </c>
      <c r="E1786" t="s">
        <v>41</v>
      </c>
      <c r="F1786" t="s">
        <v>21</v>
      </c>
      <c r="G1786" t="s">
        <v>2063</v>
      </c>
      <c r="H1786">
        <v>69</v>
      </c>
      <c r="I1786">
        <v>0</v>
      </c>
      <c r="J1786">
        <v>0</v>
      </c>
    </row>
    <row r="1787" spans="1:10" x14ac:dyDescent="0.3">
      <c r="A1787" s="3" t="s">
        <v>1827</v>
      </c>
      <c r="B1787" s="4">
        <v>43685</v>
      </c>
      <c r="C1787">
        <v>15</v>
      </c>
      <c r="D1787" t="s">
        <v>113</v>
      </c>
      <c r="E1787" t="s">
        <v>12</v>
      </c>
      <c r="F1787" t="s">
        <v>13</v>
      </c>
      <c r="G1787" t="s">
        <v>2061</v>
      </c>
      <c r="H1787">
        <v>399</v>
      </c>
      <c r="I1787">
        <v>2</v>
      </c>
      <c r="J1787">
        <v>798</v>
      </c>
    </row>
    <row r="1788" spans="1:10" x14ac:dyDescent="0.3">
      <c r="A1788" s="3" t="s">
        <v>1828</v>
      </c>
      <c r="B1788" s="4">
        <v>43686</v>
      </c>
      <c r="C1788">
        <v>15</v>
      </c>
      <c r="D1788" t="s">
        <v>113</v>
      </c>
      <c r="E1788" t="s">
        <v>58</v>
      </c>
      <c r="F1788" t="s">
        <v>13</v>
      </c>
      <c r="G1788" t="s">
        <v>2065</v>
      </c>
      <c r="H1788">
        <v>289</v>
      </c>
      <c r="I1788">
        <v>8</v>
      </c>
      <c r="J1788">
        <v>2312</v>
      </c>
    </row>
    <row r="1789" spans="1:10" x14ac:dyDescent="0.3">
      <c r="A1789" s="3" t="s">
        <v>1829</v>
      </c>
      <c r="B1789" s="4">
        <v>43686</v>
      </c>
      <c r="C1789">
        <v>11</v>
      </c>
      <c r="D1789" t="s">
        <v>11</v>
      </c>
      <c r="E1789" t="s">
        <v>58</v>
      </c>
      <c r="F1789" t="s">
        <v>13</v>
      </c>
      <c r="G1789" t="s">
        <v>2061</v>
      </c>
      <c r="H1789">
        <v>399</v>
      </c>
      <c r="I1789">
        <v>5</v>
      </c>
      <c r="J1789">
        <v>1995</v>
      </c>
    </row>
    <row r="1790" spans="1:10" x14ac:dyDescent="0.3">
      <c r="A1790" s="3" t="s">
        <v>1830</v>
      </c>
      <c r="B1790" s="4">
        <v>43687</v>
      </c>
      <c r="C1790">
        <v>4</v>
      </c>
      <c r="D1790" t="s">
        <v>46</v>
      </c>
      <c r="E1790" t="s">
        <v>63</v>
      </c>
      <c r="F1790" t="s">
        <v>17</v>
      </c>
      <c r="G1790" t="s">
        <v>2062</v>
      </c>
      <c r="H1790">
        <v>199</v>
      </c>
      <c r="I1790">
        <v>9</v>
      </c>
      <c r="J1790">
        <v>1791</v>
      </c>
    </row>
    <row r="1791" spans="1:10" x14ac:dyDescent="0.3">
      <c r="A1791" s="3" t="s">
        <v>1831</v>
      </c>
      <c r="B1791" s="4">
        <v>43687</v>
      </c>
      <c r="C1791">
        <v>14</v>
      </c>
      <c r="D1791" t="s">
        <v>34</v>
      </c>
      <c r="E1791" t="s">
        <v>58</v>
      </c>
      <c r="F1791" t="s">
        <v>13</v>
      </c>
      <c r="G1791" t="s">
        <v>2064</v>
      </c>
      <c r="H1791">
        <v>159</v>
      </c>
      <c r="I1791">
        <v>8</v>
      </c>
      <c r="J1791">
        <v>1272</v>
      </c>
    </row>
    <row r="1792" spans="1:10" x14ac:dyDescent="0.3">
      <c r="A1792" s="3" t="s">
        <v>1832</v>
      </c>
      <c r="B1792" s="4">
        <v>43688</v>
      </c>
      <c r="C1792">
        <v>17</v>
      </c>
      <c r="D1792" t="s">
        <v>31</v>
      </c>
      <c r="E1792" t="s">
        <v>24</v>
      </c>
      <c r="F1792" t="s">
        <v>25</v>
      </c>
      <c r="G1792" t="s">
        <v>2061</v>
      </c>
      <c r="H1792">
        <v>399</v>
      </c>
      <c r="I1792">
        <v>8</v>
      </c>
      <c r="J1792">
        <v>3192</v>
      </c>
    </row>
    <row r="1793" spans="1:10" x14ac:dyDescent="0.3">
      <c r="A1793" s="3" t="s">
        <v>1833</v>
      </c>
      <c r="B1793" s="4">
        <v>43688</v>
      </c>
      <c r="C1793">
        <v>3</v>
      </c>
      <c r="D1793" t="s">
        <v>38</v>
      </c>
      <c r="E1793" t="s">
        <v>16</v>
      </c>
      <c r="F1793" t="s">
        <v>17</v>
      </c>
      <c r="G1793" t="s">
        <v>2061</v>
      </c>
      <c r="H1793">
        <v>399</v>
      </c>
      <c r="I1793">
        <v>2</v>
      </c>
      <c r="J1793">
        <v>798</v>
      </c>
    </row>
    <row r="1794" spans="1:10" x14ac:dyDescent="0.3">
      <c r="A1794" s="3" t="s">
        <v>1834</v>
      </c>
      <c r="B1794" s="4">
        <v>43688</v>
      </c>
      <c r="C1794">
        <v>17</v>
      </c>
      <c r="D1794" t="s">
        <v>31</v>
      </c>
      <c r="E1794" t="s">
        <v>32</v>
      </c>
      <c r="F1794" t="s">
        <v>25</v>
      </c>
      <c r="G1794" t="s">
        <v>2063</v>
      </c>
      <c r="H1794">
        <v>69</v>
      </c>
      <c r="I1794">
        <v>0</v>
      </c>
      <c r="J1794">
        <v>0</v>
      </c>
    </row>
    <row r="1795" spans="1:10" x14ac:dyDescent="0.3">
      <c r="A1795" s="3" t="s">
        <v>1835</v>
      </c>
      <c r="B1795" s="4">
        <v>43688</v>
      </c>
      <c r="C1795">
        <v>2</v>
      </c>
      <c r="D1795" t="s">
        <v>101</v>
      </c>
      <c r="E1795" t="s">
        <v>63</v>
      </c>
      <c r="F1795" t="s">
        <v>17</v>
      </c>
      <c r="G1795" t="s">
        <v>2063</v>
      </c>
      <c r="H1795">
        <v>69</v>
      </c>
      <c r="I1795">
        <v>9</v>
      </c>
      <c r="J1795">
        <v>621</v>
      </c>
    </row>
    <row r="1796" spans="1:10" x14ac:dyDescent="0.3">
      <c r="A1796" s="3" t="s">
        <v>1836</v>
      </c>
      <c r="B1796" s="4">
        <v>43688</v>
      </c>
      <c r="C1796">
        <v>7</v>
      </c>
      <c r="D1796" t="s">
        <v>83</v>
      </c>
      <c r="E1796" t="s">
        <v>41</v>
      </c>
      <c r="F1796" t="s">
        <v>21</v>
      </c>
      <c r="G1796" t="s">
        <v>2063</v>
      </c>
      <c r="H1796">
        <v>69</v>
      </c>
      <c r="I1796">
        <v>5</v>
      </c>
      <c r="J1796">
        <v>345</v>
      </c>
    </row>
    <row r="1797" spans="1:10" x14ac:dyDescent="0.3">
      <c r="A1797" s="3" t="s">
        <v>1837</v>
      </c>
      <c r="B1797" s="4">
        <v>43689</v>
      </c>
      <c r="C1797">
        <v>2</v>
      </c>
      <c r="D1797" t="s">
        <v>101</v>
      </c>
      <c r="E1797" t="s">
        <v>63</v>
      </c>
      <c r="F1797" t="s">
        <v>17</v>
      </c>
      <c r="G1797" t="s">
        <v>2065</v>
      </c>
      <c r="H1797">
        <v>289</v>
      </c>
      <c r="I1797">
        <v>5</v>
      </c>
      <c r="J1797">
        <v>1445</v>
      </c>
    </row>
    <row r="1798" spans="1:10" x14ac:dyDescent="0.3">
      <c r="A1798" s="3" t="s">
        <v>1838</v>
      </c>
      <c r="B1798" s="4">
        <v>43689</v>
      </c>
      <c r="C1798">
        <v>10</v>
      </c>
      <c r="D1798" t="s">
        <v>53</v>
      </c>
      <c r="E1798" t="s">
        <v>20</v>
      </c>
      <c r="F1798" t="s">
        <v>21</v>
      </c>
      <c r="G1798" t="s">
        <v>2062</v>
      </c>
      <c r="H1798">
        <v>199</v>
      </c>
      <c r="I1798">
        <v>2</v>
      </c>
      <c r="J1798">
        <v>398</v>
      </c>
    </row>
    <row r="1799" spans="1:10" x14ac:dyDescent="0.3">
      <c r="A1799" s="3" t="s">
        <v>1839</v>
      </c>
      <c r="B1799" s="4">
        <v>43689</v>
      </c>
      <c r="C1799">
        <v>13</v>
      </c>
      <c r="D1799" t="s">
        <v>29</v>
      </c>
      <c r="E1799" t="s">
        <v>58</v>
      </c>
      <c r="F1799" t="s">
        <v>13</v>
      </c>
      <c r="G1799" t="s">
        <v>2065</v>
      </c>
      <c r="H1799">
        <v>289</v>
      </c>
      <c r="I1799">
        <v>4</v>
      </c>
      <c r="J1799">
        <v>1156</v>
      </c>
    </row>
    <row r="1800" spans="1:10" x14ac:dyDescent="0.3">
      <c r="A1800" s="3" t="s">
        <v>1840</v>
      </c>
      <c r="B1800" s="4">
        <v>43689</v>
      </c>
      <c r="C1800">
        <v>15</v>
      </c>
      <c r="D1800" t="s">
        <v>113</v>
      </c>
      <c r="E1800" t="s">
        <v>12</v>
      </c>
      <c r="F1800" t="s">
        <v>13</v>
      </c>
      <c r="G1800" t="s">
        <v>2061</v>
      </c>
      <c r="H1800">
        <v>399</v>
      </c>
      <c r="I1800">
        <v>4</v>
      </c>
      <c r="J1800">
        <v>1596</v>
      </c>
    </row>
    <row r="1801" spans="1:10" x14ac:dyDescent="0.3">
      <c r="A1801" s="3" t="s">
        <v>1841</v>
      </c>
      <c r="B1801" s="4">
        <v>43689</v>
      </c>
      <c r="C1801">
        <v>9</v>
      </c>
      <c r="D1801" t="s">
        <v>19</v>
      </c>
      <c r="E1801" t="s">
        <v>20</v>
      </c>
      <c r="F1801" t="s">
        <v>21</v>
      </c>
      <c r="G1801" t="s">
        <v>2062</v>
      </c>
      <c r="H1801">
        <v>199</v>
      </c>
      <c r="I1801">
        <v>8</v>
      </c>
      <c r="J1801">
        <v>1592</v>
      </c>
    </row>
    <row r="1802" spans="1:10" x14ac:dyDescent="0.3">
      <c r="A1802" s="3" t="s">
        <v>1842</v>
      </c>
      <c r="B1802" s="4">
        <v>43689</v>
      </c>
      <c r="C1802">
        <v>17</v>
      </c>
      <c r="D1802" t="s">
        <v>31</v>
      </c>
      <c r="E1802" t="s">
        <v>32</v>
      </c>
      <c r="F1802" t="s">
        <v>25</v>
      </c>
      <c r="G1802" t="s">
        <v>2061</v>
      </c>
      <c r="H1802">
        <v>399</v>
      </c>
      <c r="I1802">
        <v>1</v>
      </c>
      <c r="J1802">
        <v>399</v>
      </c>
    </row>
    <row r="1803" spans="1:10" x14ac:dyDescent="0.3">
      <c r="A1803" s="3" t="s">
        <v>1843</v>
      </c>
      <c r="B1803" s="4">
        <v>43689</v>
      </c>
      <c r="C1803">
        <v>6</v>
      </c>
      <c r="D1803" t="s">
        <v>43</v>
      </c>
      <c r="E1803" t="s">
        <v>41</v>
      </c>
      <c r="F1803" t="s">
        <v>21</v>
      </c>
      <c r="G1803" t="s">
        <v>2062</v>
      </c>
      <c r="H1803">
        <v>199</v>
      </c>
      <c r="I1803">
        <v>6</v>
      </c>
      <c r="J1803">
        <v>1194</v>
      </c>
    </row>
    <row r="1804" spans="1:10" x14ac:dyDescent="0.3">
      <c r="A1804" s="3" t="s">
        <v>1844</v>
      </c>
      <c r="B1804" s="4">
        <v>43689</v>
      </c>
      <c r="C1804">
        <v>18</v>
      </c>
      <c r="D1804" t="s">
        <v>23</v>
      </c>
      <c r="E1804" t="s">
        <v>24</v>
      </c>
      <c r="F1804" t="s">
        <v>25</v>
      </c>
      <c r="G1804" t="s">
        <v>2061</v>
      </c>
      <c r="H1804">
        <v>399</v>
      </c>
      <c r="I1804">
        <v>5</v>
      </c>
      <c r="J1804">
        <v>1995</v>
      </c>
    </row>
    <row r="1805" spans="1:10" x14ac:dyDescent="0.3">
      <c r="A1805" s="3" t="s">
        <v>1845</v>
      </c>
      <c r="B1805" s="4">
        <v>43689</v>
      </c>
      <c r="C1805">
        <v>8</v>
      </c>
      <c r="D1805" t="s">
        <v>40</v>
      </c>
      <c r="E1805" t="s">
        <v>41</v>
      </c>
      <c r="F1805" t="s">
        <v>21</v>
      </c>
      <c r="G1805" t="s">
        <v>2062</v>
      </c>
      <c r="H1805">
        <v>199</v>
      </c>
      <c r="I1805">
        <v>6</v>
      </c>
      <c r="J1805">
        <v>1194</v>
      </c>
    </row>
    <row r="1806" spans="1:10" x14ac:dyDescent="0.3">
      <c r="A1806" s="3" t="s">
        <v>1846</v>
      </c>
      <c r="B1806" s="4">
        <v>43689</v>
      </c>
      <c r="C1806">
        <v>13</v>
      </c>
      <c r="D1806" t="s">
        <v>29</v>
      </c>
      <c r="E1806" t="s">
        <v>58</v>
      </c>
      <c r="F1806" t="s">
        <v>13</v>
      </c>
      <c r="G1806" t="s">
        <v>2064</v>
      </c>
      <c r="H1806">
        <v>159</v>
      </c>
      <c r="I1806">
        <v>3</v>
      </c>
      <c r="J1806">
        <v>477</v>
      </c>
    </row>
    <row r="1807" spans="1:10" x14ac:dyDescent="0.3">
      <c r="A1807" s="3" t="s">
        <v>1847</v>
      </c>
      <c r="B1807" s="4">
        <v>43689</v>
      </c>
      <c r="C1807">
        <v>17</v>
      </c>
      <c r="D1807" t="s">
        <v>31</v>
      </c>
      <c r="E1807" t="s">
        <v>32</v>
      </c>
      <c r="F1807" t="s">
        <v>25</v>
      </c>
      <c r="G1807" t="s">
        <v>2063</v>
      </c>
      <c r="H1807">
        <v>69</v>
      </c>
      <c r="I1807">
        <v>7</v>
      </c>
      <c r="J1807">
        <v>483</v>
      </c>
    </row>
    <row r="1808" spans="1:10" x14ac:dyDescent="0.3">
      <c r="A1808" s="3" t="s">
        <v>1848</v>
      </c>
      <c r="B1808" s="4">
        <v>43689</v>
      </c>
      <c r="C1808">
        <v>4</v>
      </c>
      <c r="D1808" t="s">
        <v>46</v>
      </c>
      <c r="E1808" t="s">
        <v>63</v>
      </c>
      <c r="F1808" t="s">
        <v>17</v>
      </c>
      <c r="G1808" t="s">
        <v>2063</v>
      </c>
      <c r="H1808">
        <v>69</v>
      </c>
      <c r="I1808">
        <v>3</v>
      </c>
      <c r="J1808">
        <v>207</v>
      </c>
    </row>
    <row r="1809" spans="1:10" x14ac:dyDescent="0.3">
      <c r="A1809" s="3" t="s">
        <v>1849</v>
      </c>
      <c r="B1809" s="4">
        <v>43690</v>
      </c>
      <c r="C1809">
        <v>9</v>
      </c>
      <c r="D1809" t="s">
        <v>19</v>
      </c>
      <c r="E1809" t="s">
        <v>41</v>
      </c>
      <c r="F1809" t="s">
        <v>21</v>
      </c>
      <c r="G1809" t="s">
        <v>2062</v>
      </c>
      <c r="H1809">
        <v>199</v>
      </c>
      <c r="I1809">
        <v>3</v>
      </c>
      <c r="J1809">
        <v>597</v>
      </c>
    </row>
    <row r="1810" spans="1:10" x14ac:dyDescent="0.3">
      <c r="A1810" s="3" t="s">
        <v>1850</v>
      </c>
      <c r="B1810" s="4">
        <v>43691</v>
      </c>
      <c r="C1810">
        <v>8</v>
      </c>
      <c r="D1810" t="s">
        <v>40</v>
      </c>
      <c r="E1810" t="s">
        <v>20</v>
      </c>
      <c r="F1810" t="s">
        <v>21</v>
      </c>
      <c r="G1810" t="s">
        <v>2063</v>
      </c>
      <c r="H1810">
        <v>69</v>
      </c>
      <c r="I1810">
        <v>5</v>
      </c>
      <c r="J1810">
        <v>345</v>
      </c>
    </row>
    <row r="1811" spans="1:10" x14ac:dyDescent="0.3">
      <c r="A1811" s="3" t="s">
        <v>1851</v>
      </c>
      <c r="B1811" s="4">
        <v>43691</v>
      </c>
      <c r="C1811">
        <v>3</v>
      </c>
      <c r="D1811" t="s">
        <v>38</v>
      </c>
      <c r="E1811" t="s">
        <v>63</v>
      </c>
      <c r="F1811" t="s">
        <v>17</v>
      </c>
      <c r="G1811" t="s">
        <v>2065</v>
      </c>
      <c r="H1811">
        <v>289</v>
      </c>
      <c r="I1811">
        <v>3</v>
      </c>
      <c r="J1811">
        <v>867</v>
      </c>
    </row>
    <row r="1812" spans="1:10" x14ac:dyDescent="0.3">
      <c r="A1812" s="3" t="s">
        <v>1852</v>
      </c>
      <c r="B1812" s="4">
        <v>43692</v>
      </c>
      <c r="C1812">
        <v>15</v>
      </c>
      <c r="D1812" t="s">
        <v>113</v>
      </c>
      <c r="E1812" t="s">
        <v>58</v>
      </c>
      <c r="F1812" t="s">
        <v>13</v>
      </c>
      <c r="G1812" t="s">
        <v>2063</v>
      </c>
      <c r="H1812">
        <v>69</v>
      </c>
      <c r="I1812">
        <v>4</v>
      </c>
      <c r="J1812">
        <v>276</v>
      </c>
    </row>
    <row r="1813" spans="1:10" x14ac:dyDescent="0.3">
      <c r="A1813" s="3" t="s">
        <v>1853</v>
      </c>
      <c r="B1813" s="4">
        <v>43692</v>
      </c>
      <c r="C1813">
        <v>11</v>
      </c>
      <c r="D1813" t="s">
        <v>11</v>
      </c>
      <c r="E1813" t="s">
        <v>58</v>
      </c>
      <c r="F1813" t="s">
        <v>13</v>
      </c>
      <c r="G1813" t="s">
        <v>2063</v>
      </c>
      <c r="H1813">
        <v>69</v>
      </c>
      <c r="I1813">
        <v>8</v>
      </c>
      <c r="J1813">
        <v>552</v>
      </c>
    </row>
    <row r="1814" spans="1:10" x14ac:dyDescent="0.3">
      <c r="A1814" s="3" t="s">
        <v>1854</v>
      </c>
      <c r="B1814" s="4">
        <v>43692</v>
      </c>
      <c r="C1814">
        <v>6</v>
      </c>
      <c r="D1814" t="s">
        <v>43</v>
      </c>
      <c r="E1814" t="s">
        <v>20</v>
      </c>
      <c r="F1814" t="s">
        <v>21</v>
      </c>
      <c r="G1814" t="s">
        <v>2064</v>
      </c>
      <c r="H1814">
        <v>159</v>
      </c>
      <c r="I1814">
        <v>6</v>
      </c>
      <c r="J1814">
        <v>954</v>
      </c>
    </row>
    <row r="1815" spans="1:10" x14ac:dyDescent="0.3">
      <c r="A1815" s="3" t="s">
        <v>1855</v>
      </c>
      <c r="B1815" s="4">
        <v>43692</v>
      </c>
      <c r="C1815">
        <v>9</v>
      </c>
      <c r="D1815" t="s">
        <v>19</v>
      </c>
      <c r="E1815" t="s">
        <v>20</v>
      </c>
      <c r="F1815" t="s">
        <v>21</v>
      </c>
      <c r="G1815" t="s">
        <v>2064</v>
      </c>
      <c r="H1815">
        <v>159</v>
      </c>
      <c r="I1815">
        <v>6</v>
      </c>
      <c r="J1815">
        <v>954</v>
      </c>
    </row>
    <row r="1816" spans="1:10" x14ac:dyDescent="0.3">
      <c r="A1816" s="3" t="s">
        <v>1856</v>
      </c>
      <c r="B1816" s="4">
        <v>43693</v>
      </c>
      <c r="C1816">
        <v>5</v>
      </c>
      <c r="D1816" t="s">
        <v>55</v>
      </c>
      <c r="E1816" t="s">
        <v>63</v>
      </c>
      <c r="F1816" t="s">
        <v>17</v>
      </c>
      <c r="G1816" t="s">
        <v>2062</v>
      </c>
      <c r="H1816">
        <v>199</v>
      </c>
      <c r="I1816">
        <v>2</v>
      </c>
      <c r="J1816">
        <v>398</v>
      </c>
    </row>
    <row r="1817" spans="1:10" x14ac:dyDescent="0.3">
      <c r="A1817" s="3" t="s">
        <v>1857</v>
      </c>
      <c r="B1817" s="4">
        <v>43694</v>
      </c>
      <c r="C1817">
        <v>10</v>
      </c>
      <c r="D1817" t="s">
        <v>53</v>
      </c>
      <c r="E1817" t="s">
        <v>20</v>
      </c>
      <c r="F1817" t="s">
        <v>21</v>
      </c>
      <c r="G1817" t="s">
        <v>2064</v>
      </c>
      <c r="H1817">
        <v>159</v>
      </c>
      <c r="I1817">
        <v>9</v>
      </c>
      <c r="J1817">
        <v>1431</v>
      </c>
    </row>
    <row r="1818" spans="1:10" x14ac:dyDescent="0.3">
      <c r="A1818" s="3" t="s">
        <v>1858</v>
      </c>
      <c r="B1818" s="4">
        <v>43694</v>
      </c>
      <c r="C1818">
        <v>8</v>
      </c>
      <c r="D1818" t="s">
        <v>40</v>
      </c>
      <c r="E1818" t="s">
        <v>41</v>
      </c>
      <c r="F1818" t="s">
        <v>21</v>
      </c>
      <c r="G1818" t="s">
        <v>2063</v>
      </c>
      <c r="H1818">
        <v>69</v>
      </c>
      <c r="I1818">
        <v>8</v>
      </c>
      <c r="J1818">
        <v>552</v>
      </c>
    </row>
    <row r="1819" spans="1:10" x14ac:dyDescent="0.3">
      <c r="A1819" s="3" t="s">
        <v>1859</v>
      </c>
      <c r="B1819" s="4">
        <v>43694</v>
      </c>
      <c r="C1819">
        <v>5</v>
      </c>
      <c r="D1819" t="s">
        <v>55</v>
      </c>
      <c r="E1819" t="s">
        <v>16</v>
      </c>
      <c r="F1819" t="s">
        <v>17</v>
      </c>
      <c r="G1819" t="s">
        <v>2062</v>
      </c>
      <c r="H1819">
        <v>199</v>
      </c>
      <c r="I1819">
        <v>4</v>
      </c>
      <c r="J1819">
        <v>796</v>
      </c>
    </row>
    <row r="1820" spans="1:10" x14ac:dyDescent="0.3">
      <c r="A1820" s="3" t="s">
        <v>1860</v>
      </c>
      <c r="B1820" s="4">
        <v>43694</v>
      </c>
      <c r="C1820">
        <v>9</v>
      </c>
      <c r="D1820" t="s">
        <v>19</v>
      </c>
      <c r="E1820" t="s">
        <v>20</v>
      </c>
      <c r="F1820" t="s">
        <v>21</v>
      </c>
      <c r="G1820" t="s">
        <v>2062</v>
      </c>
      <c r="H1820">
        <v>199</v>
      </c>
      <c r="I1820">
        <v>9</v>
      </c>
      <c r="J1820">
        <v>1791</v>
      </c>
    </row>
    <row r="1821" spans="1:10" x14ac:dyDescent="0.3">
      <c r="A1821" s="3" t="s">
        <v>1861</v>
      </c>
      <c r="B1821" s="4">
        <v>43694</v>
      </c>
      <c r="C1821">
        <v>2</v>
      </c>
      <c r="D1821" t="s">
        <v>101</v>
      </c>
      <c r="E1821" t="s">
        <v>16</v>
      </c>
      <c r="F1821" t="s">
        <v>17</v>
      </c>
      <c r="G1821" t="s">
        <v>2063</v>
      </c>
      <c r="H1821">
        <v>69</v>
      </c>
      <c r="I1821">
        <v>9</v>
      </c>
      <c r="J1821">
        <v>621</v>
      </c>
    </row>
    <row r="1822" spans="1:10" x14ac:dyDescent="0.3">
      <c r="A1822" s="3" t="s">
        <v>1862</v>
      </c>
      <c r="B1822" s="4">
        <v>43694</v>
      </c>
      <c r="C1822">
        <v>7</v>
      </c>
      <c r="D1822" t="s">
        <v>83</v>
      </c>
      <c r="E1822" t="s">
        <v>41</v>
      </c>
      <c r="F1822" t="s">
        <v>21</v>
      </c>
      <c r="G1822" t="s">
        <v>2062</v>
      </c>
      <c r="H1822">
        <v>199</v>
      </c>
      <c r="I1822">
        <v>6</v>
      </c>
      <c r="J1822">
        <v>1194</v>
      </c>
    </row>
    <row r="1823" spans="1:10" x14ac:dyDescent="0.3">
      <c r="A1823" s="3" t="s">
        <v>1863</v>
      </c>
      <c r="B1823" s="4">
        <v>43695</v>
      </c>
      <c r="C1823">
        <v>17</v>
      </c>
      <c r="D1823" t="s">
        <v>31</v>
      </c>
      <c r="E1823" t="s">
        <v>24</v>
      </c>
      <c r="F1823" t="s">
        <v>25</v>
      </c>
      <c r="G1823" t="s">
        <v>2065</v>
      </c>
      <c r="H1823">
        <v>289</v>
      </c>
      <c r="I1823">
        <v>7</v>
      </c>
      <c r="J1823">
        <v>2023</v>
      </c>
    </row>
    <row r="1824" spans="1:10" x14ac:dyDescent="0.3">
      <c r="A1824" s="3" t="s">
        <v>1864</v>
      </c>
      <c r="B1824" s="4">
        <v>43695</v>
      </c>
      <c r="C1824">
        <v>9</v>
      </c>
      <c r="D1824" t="s">
        <v>19</v>
      </c>
      <c r="E1824" t="s">
        <v>20</v>
      </c>
      <c r="F1824" t="s">
        <v>21</v>
      </c>
      <c r="G1824" t="s">
        <v>2062</v>
      </c>
      <c r="H1824">
        <v>199</v>
      </c>
      <c r="I1824">
        <v>3</v>
      </c>
      <c r="J1824">
        <v>597</v>
      </c>
    </row>
    <row r="1825" spans="1:10" x14ac:dyDescent="0.3">
      <c r="A1825" s="3" t="s">
        <v>1865</v>
      </c>
      <c r="B1825" s="4">
        <v>43695</v>
      </c>
      <c r="C1825">
        <v>15</v>
      </c>
      <c r="D1825" t="s">
        <v>113</v>
      </c>
      <c r="E1825" t="s">
        <v>12</v>
      </c>
      <c r="F1825" t="s">
        <v>13</v>
      </c>
      <c r="G1825" t="s">
        <v>2064</v>
      </c>
      <c r="H1825">
        <v>159</v>
      </c>
      <c r="I1825">
        <v>3</v>
      </c>
      <c r="J1825">
        <v>477</v>
      </c>
    </row>
    <row r="1826" spans="1:10" x14ac:dyDescent="0.3">
      <c r="A1826" s="3" t="s">
        <v>1866</v>
      </c>
      <c r="B1826" s="4">
        <v>43696</v>
      </c>
      <c r="C1826">
        <v>11</v>
      </c>
      <c r="D1826" t="s">
        <v>11</v>
      </c>
      <c r="E1826" t="s">
        <v>12</v>
      </c>
      <c r="F1826" t="s">
        <v>13</v>
      </c>
      <c r="G1826" t="s">
        <v>2062</v>
      </c>
      <c r="H1826">
        <v>199</v>
      </c>
      <c r="I1826">
        <v>5</v>
      </c>
      <c r="J1826">
        <v>995</v>
      </c>
    </row>
    <row r="1827" spans="1:10" x14ac:dyDescent="0.3">
      <c r="A1827" s="3" t="s">
        <v>1867</v>
      </c>
      <c r="B1827" s="4">
        <v>43696</v>
      </c>
      <c r="C1827">
        <v>18</v>
      </c>
      <c r="D1827" t="s">
        <v>23</v>
      </c>
      <c r="E1827" t="s">
        <v>32</v>
      </c>
      <c r="F1827" t="s">
        <v>25</v>
      </c>
      <c r="G1827" t="s">
        <v>2065</v>
      </c>
      <c r="H1827">
        <v>289</v>
      </c>
      <c r="I1827">
        <v>4</v>
      </c>
      <c r="J1827">
        <v>1156</v>
      </c>
    </row>
    <row r="1828" spans="1:10" x14ac:dyDescent="0.3">
      <c r="A1828" s="3" t="s">
        <v>1868</v>
      </c>
      <c r="B1828" s="4">
        <v>43696</v>
      </c>
      <c r="C1828">
        <v>2</v>
      </c>
      <c r="D1828" t="s">
        <v>101</v>
      </c>
      <c r="E1828" t="s">
        <v>16</v>
      </c>
      <c r="F1828" t="s">
        <v>17</v>
      </c>
      <c r="G1828" t="s">
        <v>2065</v>
      </c>
      <c r="H1828">
        <v>289</v>
      </c>
      <c r="I1828">
        <v>2</v>
      </c>
      <c r="J1828">
        <v>578</v>
      </c>
    </row>
    <row r="1829" spans="1:10" x14ac:dyDescent="0.3">
      <c r="A1829" s="3" t="s">
        <v>1869</v>
      </c>
      <c r="B1829" s="4">
        <v>43696</v>
      </c>
      <c r="C1829">
        <v>18</v>
      </c>
      <c r="D1829" t="s">
        <v>23</v>
      </c>
      <c r="E1829" t="s">
        <v>32</v>
      </c>
      <c r="F1829" t="s">
        <v>25</v>
      </c>
      <c r="G1829" t="s">
        <v>2063</v>
      </c>
      <c r="H1829">
        <v>69</v>
      </c>
      <c r="I1829">
        <v>6</v>
      </c>
      <c r="J1829">
        <v>414</v>
      </c>
    </row>
    <row r="1830" spans="1:10" x14ac:dyDescent="0.3">
      <c r="A1830" s="3" t="s">
        <v>1870</v>
      </c>
      <c r="B1830" s="4">
        <v>43696</v>
      </c>
      <c r="C1830">
        <v>13</v>
      </c>
      <c r="D1830" t="s">
        <v>29</v>
      </c>
      <c r="E1830" t="s">
        <v>58</v>
      </c>
      <c r="F1830" t="s">
        <v>13</v>
      </c>
      <c r="G1830" t="s">
        <v>2063</v>
      </c>
      <c r="H1830">
        <v>69</v>
      </c>
      <c r="I1830">
        <v>4</v>
      </c>
      <c r="J1830">
        <v>276</v>
      </c>
    </row>
    <row r="1831" spans="1:10" x14ac:dyDescent="0.3">
      <c r="A1831" s="3" t="s">
        <v>1871</v>
      </c>
      <c r="B1831" s="4">
        <v>43697</v>
      </c>
      <c r="C1831">
        <v>5</v>
      </c>
      <c r="D1831" t="s">
        <v>55</v>
      </c>
      <c r="E1831" t="s">
        <v>16</v>
      </c>
      <c r="F1831" t="s">
        <v>17</v>
      </c>
      <c r="G1831" t="s">
        <v>2065</v>
      </c>
      <c r="H1831">
        <v>289</v>
      </c>
      <c r="I1831">
        <v>2</v>
      </c>
      <c r="J1831">
        <v>578</v>
      </c>
    </row>
    <row r="1832" spans="1:10" x14ac:dyDescent="0.3">
      <c r="A1832" s="3" t="s">
        <v>1872</v>
      </c>
      <c r="B1832" s="4">
        <v>43698</v>
      </c>
      <c r="C1832">
        <v>8</v>
      </c>
      <c r="D1832" t="s">
        <v>40</v>
      </c>
      <c r="E1832" t="s">
        <v>20</v>
      </c>
      <c r="F1832" t="s">
        <v>21</v>
      </c>
      <c r="G1832" t="s">
        <v>2062</v>
      </c>
      <c r="H1832">
        <v>199</v>
      </c>
      <c r="I1832">
        <v>3</v>
      </c>
      <c r="J1832">
        <v>597</v>
      </c>
    </row>
    <row r="1833" spans="1:10" x14ac:dyDescent="0.3">
      <c r="A1833" s="3" t="s">
        <v>1873</v>
      </c>
      <c r="B1833" s="4">
        <v>43698</v>
      </c>
      <c r="C1833">
        <v>14</v>
      </c>
      <c r="D1833" t="s">
        <v>34</v>
      </c>
      <c r="E1833" t="s">
        <v>58</v>
      </c>
      <c r="F1833" t="s">
        <v>13</v>
      </c>
      <c r="G1833" t="s">
        <v>2064</v>
      </c>
      <c r="H1833">
        <v>159</v>
      </c>
      <c r="I1833">
        <v>1</v>
      </c>
      <c r="J1833">
        <v>159</v>
      </c>
    </row>
    <row r="1834" spans="1:10" x14ac:dyDescent="0.3">
      <c r="A1834" s="3" t="s">
        <v>1874</v>
      </c>
      <c r="B1834" s="4">
        <v>43698</v>
      </c>
      <c r="C1834">
        <v>8</v>
      </c>
      <c r="D1834" t="s">
        <v>40</v>
      </c>
      <c r="E1834" t="s">
        <v>41</v>
      </c>
      <c r="F1834" t="s">
        <v>21</v>
      </c>
      <c r="G1834" t="s">
        <v>2063</v>
      </c>
      <c r="H1834">
        <v>69</v>
      </c>
      <c r="I1834">
        <v>5</v>
      </c>
      <c r="J1834">
        <v>345</v>
      </c>
    </row>
    <row r="1835" spans="1:10" x14ac:dyDescent="0.3">
      <c r="A1835" s="3" t="s">
        <v>1875</v>
      </c>
      <c r="B1835" s="4">
        <v>43698</v>
      </c>
      <c r="C1835">
        <v>5</v>
      </c>
      <c r="D1835" t="s">
        <v>55</v>
      </c>
      <c r="E1835" t="s">
        <v>63</v>
      </c>
      <c r="F1835" t="s">
        <v>17</v>
      </c>
      <c r="G1835" t="s">
        <v>2062</v>
      </c>
      <c r="H1835">
        <v>199</v>
      </c>
      <c r="I1835">
        <v>7</v>
      </c>
      <c r="J1835">
        <v>1393</v>
      </c>
    </row>
    <row r="1836" spans="1:10" x14ac:dyDescent="0.3">
      <c r="A1836" s="3" t="s">
        <v>1876</v>
      </c>
      <c r="B1836" s="4">
        <v>43698</v>
      </c>
      <c r="C1836">
        <v>5</v>
      </c>
      <c r="D1836" t="s">
        <v>55</v>
      </c>
      <c r="E1836" t="s">
        <v>63</v>
      </c>
      <c r="F1836" t="s">
        <v>17</v>
      </c>
      <c r="G1836" t="s">
        <v>2065</v>
      </c>
      <c r="H1836">
        <v>289</v>
      </c>
      <c r="I1836">
        <v>3</v>
      </c>
      <c r="J1836">
        <v>867</v>
      </c>
    </row>
    <row r="1837" spans="1:10" x14ac:dyDescent="0.3">
      <c r="A1837" s="3" t="s">
        <v>1877</v>
      </c>
      <c r="B1837" s="4">
        <v>43698</v>
      </c>
      <c r="C1837">
        <v>9</v>
      </c>
      <c r="D1837" t="s">
        <v>19</v>
      </c>
      <c r="E1837" t="s">
        <v>41</v>
      </c>
      <c r="F1837" t="s">
        <v>21</v>
      </c>
      <c r="G1837" t="s">
        <v>2062</v>
      </c>
      <c r="H1837">
        <v>199</v>
      </c>
      <c r="I1837">
        <v>5</v>
      </c>
      <c r="J1837">
        <v>995</v>
      </c>
    </row>
    <row r="1838" spans="1:10" x14ac:dyDescent="0.3">
      <c r="A1838" s="3" t="s">
        <v>1878</v>
      </c>
      <c r="B1838" s="4">
        <v>43699</v>
      </c>
      <c r="C1838">
        <v>6</v>
      </c>
      <c r="D1838" t="s">
        <v>43</v>
      </c>
      <c r="E1838" t="s">
        <v>20</v>
      </c>
      <c r="F1838" t="s">
        <v>21</v>
      </c>
      <c r="G1838" t="s">
        <v>2063</v>
      </c>
      <c r="H1838">
        <v>69</v>
      </c>
      <c r="I1838">
        <v>3</v>
      </c>
      <c r="J1838">
        <v>207</v>
      </c>
    </row>
    <row r="1839" spans="1:10" x14ac:dyDescent="0.3">
      <c r="A1839" s="3" t="s">
        <v>1879</v>
      </c>
      <c r="B1839" s="4">
        <v>43699</v>
      </c>
      <c r="C1839">
        <v>20</v>
      </c>
      <c r="D1839" t="s">
        <v>36</v>
      </c>
      <c r="E1839" t="s">
        <v>32</v>
      </c>
      <c r="F1839" t="s">
        <v>25</v>
      </c>
      <c r="G1839" t="s">
        <v>2061</v>
      </c>
      <c r="H1839">
        <v>399</v>
      </c>
      <c r="I1839">
        <v>9</v>
      </c>
      <c r="J1839">
        <v>3591</v>
      </c>
    </row>
    <row r="1840" spans="1:10" x14ac:dyDescent="0.3">
      <c r="A1840" s="3" t="s">
        <v>1880</v>
      </c>
      <c r="B1840" s="4">
        <v>43699</v>
      </c>
      <c r="C1840">
        <v>19</v>
      </c>
      <c r="D1840" t="s">
        <v>51</v>
      </c>
      <c r="E1840" t="s">
        <v>24</v>
      </c>
      <c r="F1840" t="s">
        <v>25</v>
      </c>
      <c r="G1840" t="s">
        <v>2065</v>
      </c>
      <c r="H1840">
        <v>289</v>
      </c>
      <c r="I1840">
        <v>5</v>
      </c>
      <c r="J1840">
        <v>1445</v>
      </c>
    </row>
    <row r="1841" spans="1:10" x14ac:dyDescent="0.3">
      <c r="A1841" s="3" t="s">
        <v>1881</v>
      </c>
      <c r="B1841" s="4">
        <v>43699</v>
      </c>
      <c r="C1841">
        <v>17</v>
      </c>
      <c r="D1841" t="s">
        <v>31</v>
      </c>
      <c r="E1841" t="s">
        <v>32</v>
      </c>
      <c r="F1841" t="s">
        <v>25</v>
      </c>
      <c r="G1841" t="s">
        <v>2062</v>
      </c>
      <c r="H1841">
        <v>199</v>
      </c>
      <c r="I1841">
        <v>5</v>
      </c>
      <c r="J1841">
        <v>995</v>
      </c>
    </row>
    <row r="1842" spans="1:10" x14ac:dyDescent="0.3">
      <c r="A1842" s="3" t="s">
        <v>1882</v>
      </c>
      <c r="B1842" s="4">
        <v>43699</v>
      </c>
      <c r="C1842">
        <v>3</v>
      </c>
      <c r="D1842" t="s">
        <v>38</v>
      </c>
      <c r="E1842" t="s">
        <v>63</v>
      </c>
      <c r="F1842" t="s">
        <v>17</v>
      </c>
      <c r="G1842" t="s">
        <v>2062</v>
      </c>
      <c r="H1842">
        <v>199</v>
      </c>
      <c r="I1842">
        <v>4</v>
      </c>
      <c r="J1842">
        <v>796</v>
      </c>
    </row>
    <row r="1843" spans="1:10" x14ac:dyDescent="0.3">
      <c r="A1843" s="3" t="s">
        <v>1883</v>
      </c>
      <c r="B1843" s="4">
        <v>43699</v>
      </c>
      <c r="C1843">
        <v>2</v>
      </c>
      <c r="D1843" t="s">
        <v>101</v>
      </c>
      <c r="E1843" t="s">
        <v>16</v>
      </c>
      <c r="F1843" t="s">
        <v>17</v>
      </c>
      <c r="G1843" t="s">
        <v>2064</v>
      </c>
      <c r="H1843">
        <v>159</v>
      </c>
      <c r="I1843">
        <v>3</v>
      </c>
      <c r="J1843">
        <v>477</v>
      </c>
    </row>
    <row r="1844" spans="1:10" x14ac:dyDescent="0.3">
      <c r="A1844" s="3" t="s">
        <v>1884</v>
      </c>
      <c r="B1844" s="4">
        <v>43699</v>
      </c>
      <c r="C1844">
        <v>20</v>
      </c>
      <c r="D1844" t="s">
        <v>36</v>
      </c>
      <c r="E1844" t="s">
        <v>24</v>
      </c>
      <c r="F1844" t="s">
        <v>25</v>
      </c>
      <c r="G1844" t="s">
        <v>2062</v>
      </c>
      <c r="H1844">
        <v>199</v>
      </c>
      <c r="I1844">
        <v>1</v>
      </c>
      <c r="J1844">
        <v>199</v>
      </c>
    </row>
    <row r="1845" spans="1:10" x14ac:dyDescent="0.3">
      <c r="A1845" s="3" t="s">
        <v>1885</v>
      </c>
      <c r="B1845" s="4">
        <v>43699</v>
      </c>
      <c r="C1845">
        <v>5</v>
      </c>
      <c r="D1845" t="s">
        <v>55</v>
      </c>
      <c r="E1845" t="s">
        <v>16</v>
      </c>
      <c r="F1845" t="s">
        <v>17</v>
      </c>
      <c r="G1845" t="s">
        <v>2062</v>
      </c>
      <c r="H1845">
        <v>199</v>
      </c>
      <c r="I1845">
        <v>4</v>
      </c>
      <c r="J1845">
        <v>796</v>
      </c>
    </row>
    <row r="1846" spans="1:10" x14ac:dyDescent="0.3">
      <c r="A1846" s="3" t="s">
        <v>1886</v>
      </c>
      <c r="B1846" s="4">
        <v>43699</v>
      </c>
      <c r="C1846">
        <v>5</v>
      </c>
      <c r="D1846" t="s">
        <v>55</v>
      </c>
      <c r="E1846" t="s">
        <v>63</v>
      </c>
      <c r="F1846" t="s">
        <v>17</v>
      </c>
      <c r="G1846" t="s">
        <v>2064</v>
      </c>
      <c r="H1846">
        <v>159</v>
      </c>
      <c r="I1846">
        <v>2</v>
      </c>
      <c r="J1846">
        <v>318</v>
      </c>
    </row>
    <row r="1847" spans="1:10" x14ac:dyDescent="0.3">
      <c r="A1847" s="3" t="s">
        <v>1887</v>
      </c>
      <c r="B1847" s="4">
        <v>43700</v>
      </c>
      <c r="C1847">
        <v>7</v>
      </c>
      <c r="D1847" t="s">
        <v>83</v>
      </c>
      <c r="E1847" t="s">
        <v>20</v>
      </c>
      <c r="F1847" t="s">
        <v>21</v>
      </c>
      <c r="G1847" t="s">
        <v>2064</v>
      </c>
      <c r="H1847">
        <v>159</v>
      </c>
      <c r="I1847">
        <v>1</v>
      </c>
      <c r="J1847">
        <v>159</v>
      </c>
    </row>
    <row r="1848" spans="1:10" x14ac:dyDescent="0.3">
      <c r="A1848" s="3" t="s">
        <v>1888</v>
      </c>
      <c r="B1848" s="4">
        <v>43700</v>
      </c>
      <c r="C1848">
        <v>2</v>
      </c>
      <c r="D1848" t="s">
        <v>101</v>
      </c>
      <c r="E1848" t="s">
        <v>16</v>
      </c>
      <c r="F1848" t="s">
        <v>17</v>
      </c>
      <c r="G1848" t="s">
        <v>2064</v>
      </c>
      <c r="H1848">
        <v>159</v>
      </c>
      <c r="I1848">
        <v>6</v>
      </c>
      <c r="J1848">
        <v>954</v>
      </c>
    </row>
    <row r="1849" spans="1:10" x14ac:dyDescent="0.3">
      <c r="A1849" s="3" t="s">
        <v>1889</v>
      </c>
      <c r="B1849" s="4">
        <v>43701</v>
      </c>
      <c r="C1849">
        <v>1</v>
      </c>
      <c r="D1849" t="s">
        <v>15</v>
      </c>
      <c r="E1849" t="s">
        <v>63</v>
      </c>
      <c r="F1849" t="s">
        <v>17</v>
      </c>
      <c r="G1849" t="s">
        <v>2063</v>
      </c>
      <c r="H1849">
        <v>69</v>
      </c>
      <c r="I1849">
        <v>5</v>
      </c>
      <c r="J1849">
        <v>345</v>
      </c>
    </row>
    <row r="1850" spans="1:10" x14ac:dyDescent="0.3">
      <c r="A1850" s="3" t="s">
        <v>1890</v>
      </c>
      <c r="B1850" s="4">
        <v>43701</v>
      </c>
      <c r="C1850">
        <v>4</v>
      </c>
      <c r="D1850" t="s">
        <v>46</v>
      </c>
      <c r="E1850" t="s">
        <v>16</v>
      </c>
      <c r="F1850" t="s">
        <v>17</v>
      </c>
      <c r="G1850" t="s">
        <v>2061</v>
      </c>
      <c r="H1850">
        <v>399</v>
      </c>
      <c r="I1850">
        <v>7</v>
      </c>
      <c r="J1850">
        <v>2793</v>
      </c>
    </row>
    <row r="1851" spans="1:10" x14ac:dyDescent="0.3">
      <c r="A1851" s="3" t="s">
        <v>1891</v>
      </c>
      <c r="B1851" s="4">
        <v>43702</v>
      </c>
      <c r="C1851">
        <v>4</v>
      </c>
      <c r="D1851" t="s">
        <v>46</v>
      </c>
      <c r="E1851" t="s">
        <v>63</v>
      </c>
      <c r="F1851" t="s">
        <v>17</v>
      </c>
      <c r="G1851" t="s">
        <v>2064</v>
      </c>
      <c r="H1851">
        <v>159</v>
      </c>
      <c r="I1851">
        <v>1</v>
      </c>
      <c r="J1851">
        <v>159</v>
      </c>
    </row>
    <row r="1852" spans="1:10" x14ac:dyDescent="0.3">
      <c r="A1852" s="3" t="s">
        <v>1892</v>
      </c>
      <c r="B1852" s="4">
        <v>43703</v>
      </c>
      <c r="C1852">
        <v>14</v>
      </c>
      <c r="D1852" t="s">
        <v>34</v>
      </c>
      <c r="E1852" t="s">
        <v>58</v>
      </c>
      <c r="F1852" t="s">
        <v>13</v>
      </c>
      <c r="G1852" t="s">
        <v>2063</v>
      </c>
      <c r="H1852">
        <v>69</v>
      </c>
      <c r="I1852">
        <v>2</v>
      </c>
      <c r="J1852">
        <v>138</v>
      </c>
    </row>
    <row r="1853" spans="1:10" x14ac:dyDescent="0.3">
      <c r="A1853" s="3" t="s">
        <v>1893</v>
      </c>
      <c r="B1853" s="4">
        <v>43704</v>
      </c>
      <c r="C1853">
        <v>11</v>
      </c>
      <c r="D1853" t="s">
        <v>11</v>
      </c>
      <c r="E1853" t="s">
        <v>12</v>
      </c>
      <c r="F1853" t="s">
        <v>13</v>
      </c>
      <c r="G1853" t="s">
        <v>2063</v>
      </c>
      <c r="H1853">
        <v>69</v>
      </c>
      <c r="I1853">
        <v>9</v>
      </c>
      <c r="J1853">
        <v>621</v>
      </c>
    </row>
    <row r="1854" spans="1:10" x14ac:dyDescent="0.3">
      <c r="A1854" s="3" t="s">
        <v>1894</v>
      </c>
      <c r="B1854" s="4">
        <v>43705</v>
      </c>
      <c r="C1854">
        <v>16</v>
      </c>
      <c r="D1854" t="s">
        <v>27</v>
      </c>
      <c r="E1854" t="s">
        <v>32</v>
      </c>
      <c r="F1854" t="s">
        <v>25</v>
      </c>
      <c r="G1854" t="s">
        <v>2063</v>
      </c>
      <c r="H1854">
        <v>69</v>
      </c>
      <c r="I1854">
        <v>2</v>
      </c>
      <c r="J1854">
        <v>138</v>
      </c>
    </row>
    <row r="1855" spans="1:10" x14ac:dyDescent="0.3">
      <c r="A1855" s="3" t="s">
        <v>1895</v>
      </c>
      <c r="B1855" s="4">
        <v>43706</v>
      </c>
      <c r="C1855">
        <v>16</v>
      </c>
      <c r="D1855" t="s">
        <v>27</v>
      </c>
      <c r="E1855" t="s">
        <v>24</v>
      </c>
      <c r="F1855" t="s">
        <v>25</v>
      </c>
      <c r="G1855" t="s">
        <v>2064</v>
      </c>
      <c r="H1855">
        <v>159</v>
      </c>
      <c r="I1855">
        <v>8</v>
      </c>
      <c r="J1855">
        <v>1272</v>
      </c>
    </row>
    <row r="1856" spans="1:10" x14ac:dyDescent="0.3">
      <c r="A1856" s="3" t="s">
        <v>1896</v>
      </c>
      <c r="B1856" s="4">
        <v>43706</v>
      </c>
      <c r="C1856">
        <v>4</v>
      </c>
      <c r="D1856" t="s">
        <v>46</v>
      </c>
      <c r="E1856" t="s">
        <v>63</v>
      </c>
      <c r="F1856" t="s">
        <v>17</v>
      </c>
      <c r="G1856" t="s">
        <v>2064</v>
      </c>
      <c r="H1856">
        <v>159</v>
      </c>
      <c r="I1856">
        <v>0</v>
      </c>
      <c r="J1856">
        <v>0</v>
      </c>
    </row>
    <row r="1857" spans="1:10" x14ac:dyDescent="0.3">
      <c r="A1857" s="3" t="s">
        <v>1897</v>
      </c>
      <c r="B1857" s="4">
        <v>43707</v>
      </c>
      <c r="C1857">
        <v>19</v>
      </c>
      <c r="D1857" t="s">
        <v>51</v>
      </c>
      <c r="E1857" t="s">
        <v>32</v>
      </c>
      <c r="F1857" t="s">
        <v>25</v>
      </c>
      <c r="G1857" t="s">
        <v>2064</v>
      </c>
      <c r="H1857">
        <v>159</v>
      </c>
      <c r="I1857">
        <v>7</v>
      </c>
      <c r="J1857">
        <v>1113</v>
      </c>
    </row>
    <row r="1858" spans="1:10" x14ac:dyDescent="0.3">
      <c r="A1858" s="3" t="s">
        <v>1898</v>
      </c>
      <c r="B1858" s="4">
        <v>43707</v>
      </c>
      <c r="C1858">
        <v>7</v>
      </c>
      <c r="D1858" t="s">
        <v>83</v>
      </c>
      <c r="E1858" t="s">
        <v>41</v>
      </c>
      <c r="F1858" t="s">
        <v>21</v>
      </c>
      <c r="G1858" t="s">
        <v>2062</v>
      </c>
      <c r="H1858">
        <v>199</v>
      </c>
      <c r="I1858">
        <v>1</v>
      </c>
      <c r="J1858">
        <v>199</v>
      </c>
    </row>
    <row r="1859" spans="1:10" x14ac:dyDescent="0.3">
      <c r="A1859" s="3" t="s">
        <v>1899</v>
      </c>
      <c r="B1859" s="4">
        <v>43707</v>
      </c>
      <c r="C1859">
        <v>17</v>
      </c>
      <c r="D1859" t="s">
        <v>31</v>
      </c>
      <c r="E1859" t="s">
        <v>32</v>
      </c>
      <c r="F1859" t="s">
        <v>25</v>
      </c>
      <c r="G1859" t="s">
        <v>2061</v>
      </c>
      <c r="H1859">
        <v>399</v>
      </c>
      <c r="I1859">
        <v>1</v>
      </c>
      <c r="J1859">
        <v>399</v>
      </c>
    </row>
    <row r="1860" spans="1:10" x14ac:dyDescent="0.3">
      <c r="A1860" s="3" t="s">
        <v>1900</v>
      </c>
      <c r="B1860" s="4">
        <v>43707</v>
      </c>
      <c r="C1860">
        <v>6</v>
      </c>
      <c r="D1860" t="s">
        <v>43</v>
      </c>
      <c r="E1860" t="s">
        <v>20</v>
      </c>
      <c r="F1860" t="s">
        <v>21</v>
      </c>
      <c r="G1860" t="s">
        <v>2063</v>
      </c>
      <c r="H1860">
        <v>69</v>
      </c>
      <c r="I1860">
        <v>0</v>
      </c>
      <c r="J1860">
        <v>0</v>
      </c>
    </row>
    <row r="1861" spans="1:10" x14ac:dyDescent="0.3">
      <c r="A1861" s="3" t="s">
        <v>1901</v>
      </c>
      <c r="B1861" s="4">
        <v>43707</v>
      </c>
      <c r="C1861">
        <v>14</v>
      </c>
      <c r="D1861" t="s">
        <v>34</v>
      </c>
      <c r="E1861" t="s">
        <v>58</v>
      </c>
      <c r="F1861" t="s">
        <v>13</v>
      </c>
      <c r="G1861" t="s">
        <v>2061</v>
      </c>
      <c r="H1861">
        <v>399</v>
      </c>
      <c r="I1861">
        <v>4</v>
      </c>
      <c r="J1861">
        <v>1596</v>
      </c>
    </row>
    <row r="1862" spans="1:10" x14ac:dyDescent="0.3">
      <c r="A1862" s="3" t="s">
        <v>1902</v>
      </c>
      <c r="B1862" s="4">
        <v>43707</v>
      </c>
      <c r="C1862">
        <v>20</v>
      </c>
      <c r="D1862" t="s">
        <v>36</v>
      </c>
      <c r="E1862" t="s">
        <v>24</v>
      </c>
      <c r="F1862" t="s">
        <v>25</v>
      </c>
      <c r="G1862" t="s">
        <v>2061</v>
      </c>
      <c r="H1862">
        <v>399</v>
      </c>
      <c r="I1862">
        <v>8</v>
      </c>
      <c r="J1862">
        <v>3192</v>
      </c>
    </row>
    <row r="1863" spans="1:10" x14ac:dyDescent="0.3">
      <c r="A1863" s="3" t="s">
        <v>1903</v>
      </c>
      <c r="B1863" s="4">
        <v>43707</v>
      </c>
      <c r="C1863">
        <v>10</v>
      </c>
      <c r="D1863" t="s">
        <v>53</v>
      </c>
      <c r="E1863" t="s">
        <v>20</v>
      </c>
      <c r="F1863" t="s">
        <v>21</v>
      </c>
      <c r="G1863" t="s">
        <v>2065</v>
      </c>
      <c r="H1863">
        <v>289</v>
      </c>
      <c r="I1863">
        <v>3</v>
      </c>
      <c r="J1863">
        <v>867</v>
      </c>
    </row>
    <row r="1864" spans="1:10" x14ac:dyDescent="0.3">
      <c r="A1864" s="3" t="s">
        <v>1904</v>
      </c>
      <c r="B1864" s="4">
        <v>43708</v>
      </c>
      <c r="C1864">
        <v>11</v>
      </c>
      <c r="D1864" t="s">
        <v>11</v>
      </c>
      <c r="E1864" t="s">
        <v>12</v>
      </c>
      <c r="F1864" t="s">
        <v>13</v>
      </c>
      <c r="G1864" t="s">
        <v>2061</v>
      </c>
      <c r="H1864">
        <v>399</v>
      </c>
      <c r="I1864">
        <v>5</v>
      </c>
      <c r="J1864">
        <v>1995</v>
      </c>
    </row>
    <row r="1865" spans="1:10" x14ac:dyDescent="0.3">
      <c r="A1865" s="3" t="s">
        <v>1905</v>
      </c>
      <c r="B1865" s="4">
        <v>43709</v>
      </c>
      <c r="C1865">
        <v>16</v>
      </c>
      <c r="D1865" t="s">
        <v>27</v>
      </c>
      <c r="E1865" t="s">
        <v>24</v>
      </c>
      <c r="F1865" t="s">
        <v>25</v>
      </c>
      <c r="G1865" t="s">
        <v>2065</v>
      </c>
      <c r="H1865">
        <v>289</v>
      </c>
      <c r="I1865">
        <v>3</v>
      </c>
      <c r="J1865">
        <v>867</v>
      </c>
    </row>
    <row r="1866" spans="1:10" x14ac:dyDescent="0.3">
      <c r="A1866" s="3" t="s">
        <v>1906</v>
      </c>
      <c r="B1866" s="4">
        <v>43709</v>
      </c>
      <c r="C1866">
        <v>11</v>
      </c>
      <c r="D1866" t="s">
        <v>11</v>
      </c>
      <c r="E1866" t="s">
        <v>58</v>
      </c>
      <c r="F1866" t="s">
        <v>13</v>
      </c>
      <c r="G1866" t="s">
        <v>2061</v>
      </c>
      <c r="H1866">
        <v>399</v>
      </c>
      <c r="I1866">
        <v>4</v>
      </c>
      <c r="J1866">
        <v>1596</v>
      </c>
    </row>
    <row r="1867" spans="1:10" x14ac:dyDescent="0.3">
      <c r="A1867" s="3" t="s">
        <v>1907</v>
      </c>
      <c r="B1867" s="4">
        <v>43709</v>
      </c>
      <c r="C1867">
        <v>7</v>
      </c>
      <c r="D1867" t="s">
        <v>83</v>
      </c>
      <c r="E1867" t="s">
        <v>41</v>
      </c>
      <c r="F1867" t="s">
        <v>21</v>
      </c>
      <c r="G1867" t="s">
        <v>2063</v>
      </c>
      <c r="H1867">
        <v>69</v>
      </c>
      <c r="I1867">
        <v>6</v>
      </c>
      <c r="J1867">
        <v>414</v>
      </c>
    </row>
    <row r="1868" spans="1:10" x14ac:dyDescent="0.3">
      <c r="A1868" s="3" t="s">
        <v>1908</v>
      </c>
      <c r="B1868" s="4">
        <v>43710</v>
      </c>
      <c r="C1868">
        <v>3</v>
      </c>
      <c r="D1868" t="s">
        <v>38</v>
      </c>
      <c r="E1868" t="s">
        <v>16</v>
      </c>
      <c r="F1868" t="s">
        <v>17</v>
      </c>
      <c r="G1868" t="s">
        <v>2065</v>
      </c>
      <c r="H1868">
        <v>289</v>
      </c>
      <c r="I1868">
        <v>6</v>
      </c>
      <c r="J1868">
        <v>1734</v>
      </c>
    </row>
    <row r="1869" spans="1:10" x14ac:dyDescent="0.3">
      <c r="A1869" s="3" t="s">
        <v>1909</v>
      </c>
      <c r="B1869" s="4">
        <v>43710</v>
      </c>
      <c r="C1869">
        <v>15</v>
      </c>
      <c r="D1869" t="s">
        <v>113</v>
      </c>
      <c r="E1869" t="s">
        <v>12</v>
      </c>
      <c r="F1869" t="s">
        <v>13</v>
      </c>
      <c r="G1869" t="s">
        <v>2062</v>
      </c>
      <c r="H1869">
        <v>199</v>
      </c>
      <c r="I1869">
        <v>5</v>
      </c>
      <c r="J1869">
        <v>995</v>
      </c>
    </row>
    <row r="1870" spans="1:10" x14ac:dyDescent="0.3">
      <c r="A1870" s="3" t="s">
        <v>1910</v>
      </c>
      <c r="B1870" s="4">
        <v>43711</v>
      </c>
      <c r="C1870">
        <v>7</v>
      </c>
      <c r="D1870" t="s">
        <v>83</v>
      </c>
      <c r="E1870" t="s">
        <v>20</v>
      </c>
      <c r="F1870" t="s">
        <v>21</v>
      </c>
      <c r="G1870" t="s">
        <v>2061</v>
      </c>
      <c r="H1870">
        <v>399</v>
      </c>
      <c r="I1870">
        <v>1</v>
      </c>
      <c r="J1870">
        <v>399</v>
      </c>
    </row>
    <row r="1871" spans="1:10" x14ac:dyDescent="0.3">
      <c r="A1871" s="3" t="s">
        <v>1911</v>
      </c>
      <c r="B1871" s="4">
        <v>43712</v>
      </c>
      <c r="C1871">
        <v>19</v>
      </c>
      <c r="D1871" t="s">
        <v>51</v>
      </c>
      <c r="E1871" t="s">
        <v>32</v>
      </c>
      <c r="F1871" t="s">
        <v>25</v>
      </c>
      <c r="G1871" t="s">
        <v>2061</v>
      </c>
      <c r="H1871">
        <v>399</v>
      </c>
      <c r="I1871">
        <v>9</v>
      </c>
      <c r="J1871">
        <v>3591</v>
      </c>
    </row>
    <row r="1872" spans="1:10" x14ac:dyDescent="0.3">
      <c r="A1872" s="3" t="s">
        <v>1912</v>
      </c>
      <c r="B1872" s="4">
        <v>43712</v>
      </c>
      <c r="C1872">
        <v>20</v>
      </c>
      <c r="D1872" t="s">
        <v>36</v>
      </c>
      <c r="E1872" t="s">
        <v>24</v>
      </c>
      <c r="F1872" t="s">
        <v>25</v>
      </c>
      <c r="G1872" t="s">
        <v>2064</v>
      </c>
      <c r="H1872">
        <v>159</v>
      </c>
      <c r="I1872">
        <v>4</v>
      </c>
      <c r="J1872">
        <v>636</v>
      </c>
    </row>
    <row r="1873" spans="1:10" x14ac:dyDescent="0.3">
      <c r="A1873" s="3" t="s">
        <v>1913</v>
      </c>
      <c r="B1873" s="4">
        <v>43713</v>
      </c>
      <c r="C1873">
        <v>10</v>
      </c>
      <c r="D1873" t="s">
        <v>53</v>
      </c>
      <c r="E1873" t="s">
        <v>41</v>
      </c>
      <c r="F1873" t="s">
        <v>21</v>
      </c>
      <c r="G1873" t="s">
        <v>2063</v>
      </c>
      <c r="H1873">
        <v>69</v>
      </c>
      <c r="I1873">
        <v>7</v>
      </c>
      <c r="J1873">
        <v>483</v>
      </c>
    </row>
    <row r="1874" spans="1:10" x14ac:dyDescent="0.3">
      <c r="A1874" s="3" t="s">
        <v>1914</v>
      </c>
      <c r="B1874" s="4">
        <v>43713</v>
      </c>
      <c r="C1874">
        <v>8</v>
      </c>
      <c r="D1874" t="s">
        <v>40</v>
      </c>
      <c r="E1874" t="s">
        <v>41</v>
      </c>
      <c r="F1874" t="s">
        <v>21</v>
      </c>
      <c r="G1874" t="s">
        <v>2062</v>
      </c>
      <c r="H1874">
        <v>199</v>
      </c>
      <c r="I1874">
        <v>6</v>
      </c>
      <c r="J1874">
        <v>1194</v>
      </c>
    </row>
    <row r="1875" spans="1:10" x14ac:dyDescent="0.3">
      <c r="A1875" s="3" t="s">
        <v>1915</v>
      </c>
      <c r="B1875" s="4">
        <v>43714</v>
      </c>
      <c r="C1875">
        <v>9</v>
      </c>
      <c r="D1875" t="s">
        <v>19</v>
      </c>
      <c r="E1875" t="s">
        <v>20</v>
      </c>
      <c r="F1875" t="s">
        <v>21</v>
      </c>
      <c r="G1875" t="s">
        <v>2065</v>
      </c>
      <c r="H1875">
        <v>289</v>
      </c>
      <c r="I1875">
        <v>2</v>
      </c>
      <c r="J1875">
        <v>578</v>
      </c>
    </row>
    <row r="1876" spans="1:10" x14ac:dyDescent="0.3">
      <c r="A1876" s="3" t="s">
        <v>1916</v>
      </c>
      <c r="B1876" s="4">
        <v>43714</v>
      </c>
      <c r="C1876">
        <v>3</v>
      </c>
      <c r="D1876" t="s">
        <v>38</v>
      </c>
      <c r="E1876" t="s">
        <v>63</v>
      </c>
      <c r="F1876" t="s">
        <v>17</v>
      </c>
      <c r="G1876" t="s">
        <v>2064</v>
      </c>
      <c r="H1876">
        <v>159</v>
      </c>
      <c r="I1876">
        <v>9</v>
      </c>
      <c r="J1876">
        <v>1431</v>
      </c>
    </row>
    <row r="1877" spans="1:10" x14ac:dyDescent="0.3">
      <c r="A1877" s="3" t="s">
        <v>1917</v>
      </c>
      <c r="B1877" s="4">
        <v>43714</v>
      </c>
      <c r="C1877">
        <v>16</v>
      </c>
      <c r="D1877" t="s">
        <v>27</v>
      </c>
      <c r="E1877" t="s">
        <v>24</v>
      </c>
      <c r="F1877" t="s">
        <v>25</v>
      </c>
      <c r="G1877" t="s">
        <v>2062</v>
      </c>
      <c r="H1877">
        <v>199</v>
      </c>
      <c r="I1877">
        <v>8</v>
      </c>
      <c r="J1877">
        <v>1592</v>
      </c>
    </row>
    <row r="1878" spans="1:10" x14ac:dyDescent="0.3">
      <c r="A1878" s="3" t="s">
        <v>1918</v>
      </c>
      <c r="B1878" s="4">
        <v>43714</v>
      </c>
      <c r="C1878">
        <v>1</v>
      </c>
      <c r="D1878" t="s">
        <v>15</v>
      </c>
      <c r="E1878" t="s">
        <v>16</v>
      </c>
      <c r="F1878" t="s">
        <v>17</v>
      </c>
      <c r="G1878" t="s">
        <v>2061</v>
      </c>
      <c r="H1878">
        <v>399</v>
      </c>
      <c r="I1878">
        <v>3</v>
      </c>
      <c r="J1878">
        <v>1197</v>
      </c>
    </row>
    <row r="1879" spans="1:10" x14ac:dyDescent="0.3">
      <c r="A1879" s="3" t="s">
        <v>1919</v>
      </c>
      <c r="B1879" s="4">
        <v>43714</v>
      </c>
      <c r="C1879">
        <v>9</v>
      </c>
      <c r="D1879" t="s">
        <v>19</v>
      </c>
      <c r="E1879" t="s">
        <v>20</v>
      </c>
      <c r="F1879" t="s">
        <v>21</v>
      </c>
      <c r="G1879" t="s">
        <v>2063</v>
      </c>
      <c r="H1879">
        <v>69</v>
      </c>
      <c r="I1879">
        <v>1</v>
      </c>
      <c r="J1879">
        <v>69</v>
      </c>
    </row>
    <row r="1880" spans="1:10" x14ac:dyDescent="0.3">
      <c r="A1880" s="3" t="s">
        <v>1920</v>
      </c>
      <c r="B1880" s="4">
        <v>43714</v>
      </c>
      <c r="C1880">
        <v>4</v>
      </c>
      <c r="D1880" t="s">
        <v>46</v>
      </c>
      <c r="E1880" t="s">
        <v>63</v>
      </c>
      <c r="F1880" t="s">
        <v>17</v>
      </c>
      <c r="G1880" t="s">
        <v>2061</v>
      </c>
      <c r="H1880">
        <v>399</v>
      </c>
      <c r="I1880">
        <v>4</v>
      </c>
      <c r="J1880">
        <v>1596</v>
      </c>
    </row>
    <row r="1881" spans="1:10" x14ac:dyDescent="0.3">
      <c r="A1881" s="3" t="s">
        <v>1921</v>
      </c>
      <c r="B1881" s="4">
        <v>43714</v>
      </c>
      <c r="C1881">
        <v>11</v>
      </c>
      <c r="D1881" t="s">
        <v>11</v>
      </c>
      <c r="E1881" t="s">
        <v>12</v>
      </c>
      <c r="F1881" t="s">
        <v>13</v>
      </c>
      <c r="G1881" t="s">
        <v>2064</v>
      </c>
      <c r="H1881">
        <v>159</v>
      </c>
      <c r="I1881">
        <v>3</v>
      </c>
      <c r="J1881">
        <v>477</v>
      </c>
    </row>
    <row r="1882" spans="1:10" x14ac:dyDescent="0.3">
      <c r="A1882" s="3" t="s">
        <v>1922</v>
      </c>
      <c r="B1882" s="4">
        <v>43715</v>
      </c>
      <c r="C1882">
        <v>9</v>
      </c>
      <c r="D1882" t="s">
        <v>19</v>
      </c>
      <c r="E1882" t="s">
        <v>20</v>
      </c>
      <c r="F1882" t="s">
        <v>21</v>
      </c>
      <c r="G1882" t="s">
        <v>2063</v>
      </c>
      <c r="H1882">
        <v>69</v>
      </c>
      <c r="I1882">
        <v>8</v>
      </c>
      <c r="J1882">
        <v>552</v>
      </c>
    </row>
    <row r="1883" spans="1:10" x14ac:dyDescent="0.3">
      <c r="A1883" s="3" t="s">
        <v>1923</v>
      </c>
      <c r="B1883" s="4">
        <v>43715</v>
      </c>
      <c r="C1883">
        <v>2</v>
      </c>
      <c r="D1883" t="s">
        <v>101</v>
      </c>
      <c r="E1883" t="s">
        <v>16</v>
      </c>
      <c r="F1883" t="s">
        <v>17</v>
      </c>
      <c r="G1883" t="s">
        <v>2062</v>
      </c>
      <c r="H1883">
        <v>199</v>
      </c>
      <c r="I1883">
        <v>1</v>
      </c>
      <c r="J1883">
        <v>199</v>
      </c>
    </row>
    <row r="1884" spans="1:10" x14ac:dyDescent="0.3">
      <c r="A1884" s="3" t="s">
        <v>1924</v>
      </c>
      <c r="B1884" s="4">
        <v>43716</v>
      </c>
      <c r="C1884">
        <v>8</v>
      </c>
      <c r="D1884" t="s">
        <v>40</v>
      </c>
      <c r="E1884" t="s">
        <v>41</v>
      </c>
      <c r="F1884" t="s">
        <v>21</v>
      </c>
      <c r="G1884" t="s">
        <v>2063</v>
      </c>
      <c r="H1884">
        <v>69</v>
      </c>
      <c r="I1884">
        <v>4</v>
      </c>
      <c r="J1884">
        <v>276</v>
      </c>
    </row>
    <row r="1885" spans="1:10" x14ac:dyDescent="0.3">
      <c r="A1885" s="3" t="s">
        <v>1925</v>
      </c>
      <c r="B1885" s="4">
        <v>43716</v>
      </c>
      <c r="C1885">
        <v>13</v>
      </c>
      <c r="D1885" t="s">
        <v>29</v>
      </c>
      <c r="E1885" t="s">
        <v>12</v>
      </c>
      <c r="F1885" t="s">
        <v>13</v>
      </c>
      <c r="G1885" t="s">
        <v>2061</v>
      </c>
      <c r="H1885">
        <v>399</v>
      </c>
      <c r="I1885">
        <v>4</v>
      </c>
      <c r="J1885">
        <v>1596</v>
      </c>
    </row>
    <row r="1886" spans="1:10" x14ac:dyDescent="0.3">
      <c r="A1886" s="3" t="s">
        <v>1926</v>
      </c>
      <c r="B1886" s="4">
        <v>43716</v>
      </c>
      <c r="C1886">
        <v>14</v>
      </c>
      <c r="D1886" t="s">
        <v>34</v>
      </c>
      <c r="E1886" t="s">
        <v>58</v>
      </c>
      <c r="F1886" t="s">
        <v>13</v>
      </c>
      <c r="G1886" t="s">
        <v>2062</v>
      </c>
      <c r="H1886">
        <v>199</v>
      </c>
      <c r="I1886">
        <v>3</v>
      </c>
      <c r="J1886">
        <v>597</v>
      </c>
    </row>
    <row r="1887" spans="1:10" x14ac:dyDescent="0.3">
      <c r="A1887" s="3" t="s">
        <v>1927</v>
      </c>
      <c r="B1887" s="4">
        <v>43716</v>
      </c>
      <c r="C1887">
        <v>10</v>
      </c>
      <c r="D1887" t="s">
        <v>53</v>
      </c>
      <c r="E1887" t="s">
        <v>41</v>
      </c>
      <c r="F1887" t="s">
        <v>21</v>
      </c>
      <c r="G1887" t="s">
        <v>2065</v>
      </c>
      <c r="H1887">
        <v>289</v>
      </c>
      <c r="I1887">
        <v>2</v>
      </c>
      <c r="J1887">
        <v>578</v>
      </c>
    </row>
    <row r="1888" spans="1:10" x14ac:dyDescent="0.3">
      <c r="A1888" s="3" t="s">
        <v>1928</v>
      </c>
      <c r="B1888" s="4">
        <v>43716</v>
      </c>
      <c r="C1888">
        <v>8</v>
      </c>
      <c r="D1888" t="s">
        <v>40</v>
      </c>
      <c r="E1888" t="s">
        <v>41</v>
      </c>
      <c r="F1888" t="s">
        <v>21</v>
      </c>
      <c r="G1888" t="s">
        <v>2061</v>
      </c>
      <c r="H1888">
        <v>399</v>
      </c>
      <c r="I1888">
        <v>1</v>
      </c>
      <c r="J1888">
        <v>399</v>
      </c>
    </row>
    <row r="1889" spans="1:10" x14ac:dyDescent="0.3">
      <c r="A1889" s="3" t="s">
        <v>1929</v>
      </c>
      <c r="B1889" s="4">
        <v>43716</v>
      </c>
      <c r="C1889">
        <v>3</v>
      </c>
      <c r="D1889" t="s">
        <v>38</v>
      </c>
      <c r="E1889" t="s">
        <v>16</v>
      </c>
      <c r="F1889" t="s">
        <v>17</v>
      </c>
      <c r="G1889" t="s">
        <v>2063</v>
      </c>
      <c r="H1889">
        <v>69</v>
      </c>
      <c r="I1889">
        <v>7</v>
      </c>
      <c r="J1889">
        <v>483</v>
      </c>
    </row>
    <row r="1890" spans="1:10" x14ac:dyDescent="0.3">
      <c r="A1890" s="3" t="s">
        <v>1930</v>
      </c>
      <c r="B1890" s="4">
        <v>43717</v>
      </c>
      <c r="C1890">
        <v>18</v>
      </c>
      <c r="D1890" t="s">
        <v>23</v>
      </c>
      <c r="E1890" t="s">
        <v>24</v>
      </c>
      <c r="F1890" t="s">
        <v>25</v>
      </c>
      <c r="G1890" t="s">
        <v>2063</v>
      </c>
      <c r="H1890">
        <v>69</v>
      </c>
      <c r="I1890">
        <v>3</v>
      </c>
      <c r="J1890">
        <v>207</v>
      </c>
    </row>
    <row r="1891" spans="1:10" x14ac:dyDescent="0.3">
      <c r="A1891" s="3" t="s">
        <v>1931</v>
      </c>
      <c r="B1891" s="4">
        <v>43718</v>
      </c>
      <c r="C1891">
        <v>10</v>
      </c>
      <c r="D1891" t="s">
        <v>53</v>
      </c>
      <c r="E1891" t="s">
        <v>41</v>
      </c>
      <c r="F1891" t="s">
        <v>21</v>
      </c>
      <c r="G1891" t="s">
        <v>2062</v>
      </c>
      <c r="H1891">
        <v>199</v>
      </c>
      <c r="I1891">
        <v>5</v>
      </c>
      <c r="J1891">
        <v>995</v>
      </c>
    </row>
    <row r="1892" spans="1:10" x14ac:dyDescent="0.3">
      <c r="A1892" s="3" t="s">
        <v>1932</v>
      </c>
      <c r="B1892" s="4">
        <v>43718</v>
      </c>
      <c r="C1892">
        <v>17</v>
      </c>
      <c r="D1892" t="s">
        <v>31</v>
      </c>
      <c r="E1892" t="s">
        <v>32</v>
      </c>
      <c r="F1892" t="s">
        <v>25</v>
      </c>
      <c r="G1892" t="s">
        <v>2064</v>
      </c>
      <c r="H1892">
        <v>159</v>
      </c>
      <c r="I1892">
        <v>7</v>
      </c>
      <c r="J1892">
        <v>1113</v>
      </c>
    </row>
    <row r="1893" spans="1:10" x14ac:dyDescent="0.3">
      <c r="A1893" s="3" t="s">
        <v>1933</v>
      </c>
      <c r="B1893" s="4">
        <v>43719</v>
      </c>
      <c r="C1893">
        <v>5</v>
      </c>
      <c r="D1893" t="s">
        <v>55</v>
      </c>
      <c r="E1893" t="s">
        <v>16</v>
      </c>
      <c r="F1893" t="s">
        <v>17</v>
      </c>
      <c r="G1893" t="s">
        <v>2061</v>
      </c>
      <c r="H1893">
        <v>399</v>
      </c>
      <c r="I1893">
        <v>9</v>
      </c>
      <c r="J1893">
        <v>3591</v>
      </c>
    </row>
    <row r="1894" spans="1:10" x14ac:dyDescent="0.3">
      <c r="A1894" s="3" t="s">
        <v>1934</v>
      </c>
      <c r="B1894" s="4">
        <v>43719</v>
      </c>
      <c r="C1894">
        <v>15</v>
      </c>
      <c r="D1894" t="s">
        <v>113</v>
      </c>
      <c r="E1894" t="s">
        <v>58</v>
      </c>
      <c r="F1894" t="s">
        <v>13</v>
      </c>
      <c r="G1894" t="s">
        <v>2062</v>
      </c>
      <c r="H1894">
        <v>199</v>
      </c>
      <c r="I1894">
        <v>1</v>
      </c>
      <c r="J1894">
        <v>199</v>
      </c>
    </row>
    <row r="1895" spans="1:10" x14ac:dyDescent="0.3">
      <c r="A1895" s="3" t="s">
        <v>1935</v>
      </c>
      <c r="B1895" s="4">
        <v>43720</v>
      </c>
      <c r="C1895">
        <v>8</v>
      </c>
      <c r="D1895" t="s">
        <v>40</v>
      </c>
      <c r="E1895" t="s">
        <v>41</v>
      </c>
      <c r="F1895" t="s">
        <v>21</v>
      </c>
      <c r="G1895" t="s">
        <v>2064</v>
      </c>
      <c r="H1895">
        <v>159</v>
      </c>
      <c r="I1895">
        <v>0</v>
      </c>
      <c r="J1895">
        <v>0</v>
      </c>
    </row>
    <row r="1896" spans="1:10" x14ac:dyDescent="0.3">
      <c r="A1896" s="3" t="s">
        <v>1936</v>
      </c>
      <c r="B1896" s="4">
        <v>43720</v>
      </c>
      <c r="C1896">
        <v>15</v>
      </c>
      <c r="D1896" t="s">
        <v>113</v>
      </c>
      <c r="E1896" t="s">
        <v>58</v>
      </c>
      <c r="F1896" t="s">
        <v>13</v>
      </c>
      <c r="G1896" t="s">
        <v>2061</v>
      </c>
      <c r="H1896">
        <v>399</v>
      </c>
      <c r="I1896">
        <v>1</v>
      </c>
      <c r="J1896">
        <v>399</v>
      </c>
    </row>
    <row r="1897" spans="1:10" x14ac:dyDescent="0.3">
      <c r="A1897" s="3" t="s">
        <v>1937</v>
      </c>
      <c r="B1897" s="4">
        <v>43720</v>
      </c>
      <c r="C1897">
        <v>20</v>
      </c>
      <c r="D1897" t="s">
        <v>36</v>
      </c>
      <c r="E1897" t="s">
        <v>32</v>
      </c>
      <c r="F1897" t="s">
        <v>25</v>
      </c>
      <c r="G1897" t="s">
        <v>2065</v>
      </c>
      <c r="H1897">
        <v>289</v>
      </c>
      <c r="I1897">
        <v>0</v>
      </c>
      <c r="J1897">
        <v>0</v>
      </c>
    </row>
    <row r="1898" spans="1:10" x14ac:dyDescent="0.3">
      <c r="A1898" s="3" t="s">
        <v>1938</v>
      </c>
      <c r="B1898" s="4">
        <v>43720</v>
      </c>
      <c r="C1898">
        <v>1</v>
      </c>
      <c r="D1898" t="s">
        <v>15</v>
      </c>
      <c r="E1898" t="s">
        <v>16</v>
      </c>
      <c r="F1898" t="s">
        <v>17</v>
      </c>
      <c r="G1898" t="s">
        <v>2064</v>
      </c>
      <c r="H1898">
        <v>159</v>
      </c>
      <c r="I1898">
        <v>3</v>
      </c>
      <c r="J1898">
        <v>477</v>
      </c>
    </row>
    <row r="1899" spans="1:10" x14ac:dyDescent="0.3">
      <c r="A1899" s="3" t="s">
        <v>1939</v>
      </c>
      <c r="B1899" s="4">
        <v>43721</v>
      </c>
      <c r="C1899">
        <v>3</v>
      </c>
      <c r="D1899" t="s">
        <v>38</v>
      </c>
      <c r="E1899" t="s">
        <v>63</v>
      </c>
      <c r="F1899" t="s">
        <v>17</v>
      </c>
      <c r="G1899" t="s">
        <v>2062</v>
      </c>
      <c r="H1899">
        <v>199</v>
      </c>
      <c r="I1899">
        <v>1</v>
      </c>
      <c r="J1899">
        <v>199</v>
      </c>
    </row>
    <row r="1900" spans="1:10" x14ac:dyDescent="0.3">
      <c r="A1900" s="3" t="s">
        <v>1940</v>
      </c>
      <c r="B1900" s="4">
        <v>43722</v>
      </c>
      <c r="C1900">
        <v>9</v>
      </c>
      <c r="D1900" t="s">
        <v>19</v>
      </c>
      <c r="E1900" t="s">
        <v>41</v>
      </c>
      <c r="F1900" t="s">
        <v>21</v>
      </c>
      <c r="G1900" t="s">
        <v>2062</v>
      </c>
      <c r="H1900">
        <v>199</v>
      </c>
      <c r="I1900">
        <v>0</v>
      </c>
      <c r="J1900">
        <v>0</v>
      </c>
    </row>
    <row r="1901" spans="1:10" x14ac:dyDescent="0.3">
      <c r="A1901" s="3" t="s">
        <v>1941</v>
      </c>
      <c r="B1901" s="4">
        <v>43723</v>
      </c>
      <c r="C1901">
        <v>2</v>
      </c>
      <c r="D1901" t="s">
        <v>101</v>
      </c>
      <c r="E1901" t="s">
        <v>16</v>
      </c>
      <c r="F1901" t="s">
        <v>17</v>
      </c>
      <c r="G1901" t="s">
        <v>2062</v>
      </c>
      <c r="H1901">
        <v>199</v>
      </c>
      <c r="I1901">
        <v>6</v>
      </c>
      <c r="J1901">
        <v>1194</v>
      </c>
    </row>
    <row r="1902" spans="1:10" x14ac:dyDescent="0.3">
      <c r="A1902" s="3" t="s">
        <v>1942</v>
      </c>
      <c r="B1902" s="4">
        <v>43724</v>
      </c>
      <c r="C1902">
        <v>18</v>
      </c>
      <c r="D1902" t="s">
        <v>23</v>
      </c>
      <c r="E1902" t="s">
        <v>32</v>
      </c>
      <c r="F1902" t="s">
        <v>25</v>
      </c>
      <c r="G1902" t="s">
        <v>2061</v>
      </c>
      <c r="H1902">
        <v>399</v>
      </c>
      <c r="I1902">
        <v>3</v>
      </c>
      <c r="J1902">
        <v>1197</v>
      </c>
    </row>
    <row r="1903" spans="1:10" x14ac:dyDescent="0.3">
      <c r="A1903" s="3" t="s">
        <v>1943</v>
      </c>
      <c r="B1903" s="4">
        <v>43724</v>
      </c>
      <c r="C1903">
        <v>14</v>
      </c>
      <c r="D1903" t="s">
        <v>34</v>
      </c>
      <c r="E1903" t="s">
        <v>12</v>
      </c>
      <c r="F1903" t="s">
        <v>13</v>
      </c>
      <c r="G1903" t="s">
        <v>2061</v>
      </c>
      <c r="H1903">
        <v>399</v>
      </c>
      <c r="I1903">
        <v>8</v>
      </c>
      <c r="J1903">
        <v>3192</v>
      </c>
    </row>
    <row r="1904" spans="1:10" x14ac:dyDescent="0.3">
      <c r="A1904" s="3" t="s">
        <v>1944</v>
      </c>
      <c r="B1904" s="4">
        <v>43724</v>
      </c>
      <c r="C1904">
        <v>15</v>
      </c>
      <c r="D1904" t="s">
        <v>113</v>
      </c>
      <c r="E1904" t="s">
        <v>58</v>
      </c>
      <c r="F1904" t="s">
        <v>13</v>
      </c>
      <c r="G1904" t="s">
        <v>2061</v>
      </c>
      <c r="H1904">
        <v>399</v>
      </c>
      <c r="I1904">
        <v>0</v>
      </c>
      <c r="J1904">
        <v>0</v>
      </c>
    </row>
    <row r="1905" spans="1:10" x14ac:dyDescent="0.3">
      <c r="A1905" s="3" t="s">
        <v>1945</v>
      </c>
      <c r="B1905" s="4">
        <v>43725</v>
      </c>
      <c r="C1905">
        <v>15</v>
      </c>
      <c r="D1905" t="s">
        <v>113</v>
      </c>
      <c r="E1905" t="s">
        <v>58</v>
      </c>
      <c r="F1905" t="s">
        <v>13</v>
      </c>
      <c r="G1905" t="s">
        <v>2061</v>
      </c>
      <c r="H1905">
        <v>399</v>
      </c>
      <c r="I1905">
        <v>2</v>
      </c>
      <c r="J1905">
        <v>798</v>
      </c>
    </row>
    <row r="1906" spans="1:10" x14ac:dyDescent="0.3">
      <c r="A1906" s="3" t="s">
        <v>1946</v>
      </c>
      <c r="B1906" s="4">
        <v>43725</v>
      </c>
      <c r="C1906">
        <v>14</v>
      </c>
      <c r="D1906" t="s">
        <v>34</v>
      </c>
      <c r="E1906" t="s">
        <v>58</v>
      </c>
      <c r="F1906" t="s">
        <v>13</v>
      </c>
      <c r="G1906" t="s">
        <v>2063</v>
      </c>
      <c r="H1906">
        <v>69</v>
      </c>
      <c r="I1906">
        <v>5</v>
      </c>
      <c r="J1906">
        <v>345</v>
      </c>
    </row>
    <row r="1907" spans="1:10" x14ac:dyDescent="0.3">
      <c r="A1907" s="3" t="s">
        <v>1947</v>
      </c>
      <c r="B1907" s="4">
        <v>43725</v>
      </c>
      <c r="C1907">
        <v>16</v>
      </c>
      <c r="D1907" t="s">
        <v>27</v>
      </c>
      <c r="E1907" t="s">
        <v>32</v>
      </c>
      <c r="F1907" t="s">
        <v>25</v>
      </c>
      <c r="G1907" t="s">
        <v>2063</v>
      </c>
      <c r="H1907">
        <v>69</v>
      </c>
      <c r="I1907">
        <v>8</v>
      </c>
      <c r="J1907">
        <v>552</v>
      </c>
    </row>
    <row r="1908" spans="1:10" x14ac:dyDescent="0.3">
      <c r="A1908" s="3" t="s">
        <v>1948</v>
      </c>
      <c r="B1908" s="4">
        <v>43725</v>
      </c>
      <c r="C1908">
        <v>1</v>
      </c>
      <c r="D1908" t="s">
        <v>15</v>
      </c>
      <c r="E1908" t="s">
        <v>16</v>
      </c>
      <c r="F1908" t="s">
        <v>17</v>
      </c>
      <c r="G1908" t="s">
        <v>2063</v>
      </c>
      <c r="H1908">
        <v>69</v>
      </c>
      <c r="I1908">
        <v>2</v>
      </c>
      <c r="J1908">
        <v>138</v>
      </c>
    </row>
    <row r="1909" spans="1:10" x14ac:dyDescent="0.3">
      <c r="A1909" s="3" t="s">
        <v>1949</v>
      </c>
      <c r="B1909" s="4">
        <v>43726</v>
      </c>
      <c r="C1909">
        <v>20</v>
      </c>
      <c r="D1909" t="s">
        <v>36</v>
      </c>
      <c r="E1909" t="s">
        <v>32</v>
      </c>
      <c r="F1909" t="s">
        <v>25</v>
      </c>
      <c r="G1909" t="s">
        <v>2062</v>
      </c>
      <c r="H1909">
        <v>199</v>
      </c>
      <c r="I1909">
        <v>7</v>
      </c>
      <c r="J1909">
        <v>1393</v>
      </c>
    </row>
    <row r="1910" spans="1:10" x14ac:dyDescent="0.3">
      <c r="A1910" s="3" t="s">
        <v>1950</v>
      </c>
      <c r="B1910" s="4">
        <v>43726</v>
      </c>
      <c r="C1910">
        <v>15</v>
      </c>
      <c r="D1910" t="s">
        <v>113</v>
      </c>
      <c r="E1910" t="s">
        <v>58</v>
      </c>
      <c r="F1910" t="s">
        <v>13</v>
      </c>
      <c r="G1910" t="s">
        <v>2063</v>
      </c>
      <c r="H1910">
        <v>69</v>
      </c>
      <c r="I1910">
        <v>8</v>
      </c>
      <c r="J1910">
        <v>552</v>
      </c>
    </row>
    <row r="1911" spans="1:10" x14ac:dyDescent="0.3">
      <c r="A1911" s="3" t="s">
        <v>1951</v>
      </c>
      <c r="B1911" s="4">
        <v>43726</v>
      </c>
      <c r="C1911">
        <v>14</v>
      </c>
      <c r="D1911" t="s">
        <v>34</v>
      </c>
      <c r="E1911" t="s">
        <v>12</v>
      </c>
      <c r="F1911" t="s">
        <v>13</v>
      </c>
      <c r="G1911" t="s">
        <v>2064</v>
      </c>
      <c r="H1911">
        <v>159</v>
      </c>
      <c r="I1911">
        <v>7</v>
      </c>
      <c r="J1911">
        <v>1113</v>
      </c>
    </row>
    <row r="1912" spans="1:10" x14ac:dyDescent="0.3">
      <c r="A1912" s="3" t="s">
        <v>1952</v>
      </c>
      <c r="B1912" s="4">
        <v>43726</v>
      </c>
      <c r="C1912">
        <v>1</v>
      </c>
      <c r="D1912" t="s">
        <v>15</v>
      </c>
      <c r="E1912" t="s">
        <v>63</v>
      </c>
      <c r="F1912" t="s">
        <v>17</v>
      </c>
      <c r="G1912" t="s">
        <v>2061</v>
      </c>
      <c r="H1912">
        <v>399</v>
      </c>
      <c r="I1912">
        <v>6</v>
      </c>
      <c r="J1912">
        <v>2394</v>
      </c>
    </row>
    <row r="1913" spans="1:10" x14ac:dyDescent="0.3">
      <c r="A1913" s="3" t="s">
        <v>1953</v>
      </c>
      <c r="B1913" s="4">
        <v>43727</v>
      </c>
      <c r="C1913">
        <v>6</v>
      </c>
      <c r="D1913" t="s">
        <v>43</v>
      </c>
      <c r="E1913" t="s">
        <v>20</v>
      </c>
      <c r="F1913" t="s">
        <v>21</v>
      </c>
      <c r="G1913" t="s">
        <v>2065</v>
      </c>
      <c r="H1913">
        <v>289</v>
      </c>
      <c r="I1913">
        <v>7</v>
      </c>
      <c r="J1913">
        <v>2023</v>
      </c>
    </row>
    <row r="1914" spans="1:10" x14ac:dyDescent="0.3">
      <c r="A1914" s="3" t="s">
        <v>1954</v>
      </c>
      <c r="B1914" s="4">
        <v>43727</v>
      </c>
      <c r="C1914">
        <v>16</v>
      </c>
      <c r="D1914" t="s">
        <v>27</v>
      </c>
      <c r="E1914" t="s">
        <v>24</v>
      </c>
      <c r="F1914" t="s">
        <v>25</v>
      </c>
      <c r="G1914" t="s">
        <v>2063</v>
      </c>
      <c r="H1914">
        <v>69</v>
      </c>
      <c r="I1914">
        <v>5</v>
      </c>
      <c r="J1914">
        <v>345</v>
      </c>
    </row>
    <row r="1915" spans="1:10" x14ac:dyDescent="0.3">
      <c r="A1915" s="3" t="s">
        <v>1955</v>
      </c>
      <c r="B1915" s="4">
        <v>43727</v>
      </c>
      <c r="C1915">
        <v>9</v>
      </c>
      <c r="D1915" t="s">
        <v>19</v>
      </c>
      <c r="E1915" t="s">
        <v>41</v>
      </c>
      <c r="F1915" t="s">
        <v>21</v>
      </c>
      <c r="G1915" t="s">
        <v>2063</v>
      </c>
      <c r="H1915">
        <v>69</v>
      </c>
      <c r="I1915">
        <v>0</v>
      </c>
      <c r="J1915">
        <v>0</v>
      </c>
    </row>
    <row r="1916" spans="1:10" x14ac:dyDescent="0.3">
      <c r="A1916" s="3" t="s">
        <v>1956</v>
      </c>
      <c r="B1916" s="4">
        <v>43727</v>
      </c>
      <c r="C1916">
        <v>11</v>
      </c>
      <c r="D1916" t="s">
        <v>11</v>
      </c>
      <c r="E1916" t="s">
        <v>12</v>
      </c>
      <c r="F1916" t="s">
        <v>13</v>
      </c>
      <c r="G1916" t="s">
        <v>2062</v>
      </c>
      <c r="H1916">
        <v>199</v>
      </c>
      <c r="I1916">
        <v>9</v>
      </c>
      <c r="J1916">
        <v>1791</v>
      </c>
    </row>
    <row r="1917" spans="1:10" x14ac:dyDescent="0.3">
      <c r="A1917" s="3" t="s">
        <v>1957</v>
      </c>
      <c r="B1917" s="4">
        <v>43728</v>
      </c>
      <c r="C1917">
        <v>5</v>
      </c>
      <c r="D1917" t="s">
        <v>55</v>
      </c>
      <c r="E1917" t="s">
        <v>16</v>
      </c>
      <c r="F1917" t="s">
        <v>17</v>
      </c>
      <c r="G1917" t="s">
        <v>2061</v>
      </c>
      <c r="H1917">
        <v>399</v>
      </c>
      <c r="I1917">
        <v>4</v>
      </c>
      <c r="J1917">
        <v>1596</v>
      </c>
    </row>
    <row r="1918" spans="1:10" x14ac:dyDescent="0.3">
      <c r="A1918" s="3" t="s">
        <v>1958</v>
      </c>
      <c r="B1918" s="4">
        <v>43728</v>
      </c>
      <c r="C1918">
        <v>4</v>
      </c>
      <c r="D1918" t="s">
        <v>46</v>
      </c>
      <c r="E1918" t="s">
        <v>16</v>
      </c>
      <c r="F1918" t="s">
        <v>17</v>
      </c>
      <c r="G1918" t="s">
        <v>2065</v>
      </c>
      <c r="H1918">
        <v>289</v>
      </c>
      <c r="I1918">
        <v>8</v>
      </c>
      <c r="J1918">
        <v>2312</v>
      </c>
    </row>
    <row r="1919" spans="1:10" x14ac:dyDescent="0.3">
      <c r="A1919" s="3" t="s">
        <v>1959</v>
      </c>
      <c r="B1919" s="4">
        <v>43728</v>
      </c>
      <c r="C1919">
        <v>1</v>
      </c>
      <c r="D1919" t="s">
        <v>15</v>
      </c>
      <c r="E1919" t="s">
        <v>16</v>
      </c>
      <c r="F1919" t="s">
        <v>17</v>
      </c>
      <c r="G1919" t="s">
        <v>2061</v>
      </c>
      <c r="H1919">
        <v>399</v>
      </c>
      <c r="I1919">
        <v>1</v>
      </c>
      <c r="J1919">
        <v>399</v>
      </c>
    </row>
    <row r="1920" spans="1:10" x14ac:dyDescent="0.3">
      <c r="A1920" s="3" t="s">
        <v>1960</v>
      </c>
      <c r="B1920" s="4">
        <v>43728</v>
      </c>
      <c r="C1920">
        <v>11</v>
      </c>
      <c r="D1920" t="s">
        <v>11</v>
      </c>
      <c r="E1920" t="s">
        <v>58</v>
      </c>
      <c r="F1920" t="s">
        <v>13</v>
      </c>
      <c r="G1920" t="s">
        <v>2062</v>
      </c>
      <c r="H1920">
        <v>199</v>
      </c>
      <c r="I1920">
        <v>4</v>
      </c>
      <c r="J1920">
        <v>796</v>
      </c>
    </row>
    <row r="1921" spans="1:10" x14ac:dyDescent="0.3">
      <c r="A1921" s="3" t="s">
        <v>1961</v>
      </c>
      <c r="B1921" s="4">
        <v>43728</v>
      </c>
      <c r="C1921">
        <v>10</v>
      </c>
      <c r="D1921" t="s">
        <v>53</v>
      </c>
      <c r="E1921" t="s">
        <v>41</v>
      </c>
      <c r="F1921" t="s">
        <v>21</v>
      </c>
      <c r="G1921" t="s">
        <v>2064</v>
      </c>
      <c r="H1921">
        <v>159</v>
      </c>
      <c r="I1921">
        <v>9</v>
      </c>
      <c r="J1921">
        <v>1431</v>
      </c>
    </row>
    <row r="1922" spans="1:10" x14ac:dyDescent="0.3">
      <c r="A1922" s="3" t="s">
        <v>1962</v>
      </c>
      <c r="B1922" s="4">
        <v>43728</v>
      </c>
      <c r="C1922">
        <v>17</v>
      </c>
      <c r="D1922" t="s">
        <v>31</v>
      </c>
      <c r="E1922" t="s">
        <v>24</v>
      </c>
      <c r="F1922" t="s">
        <v>25</v>
      </c>
      <c r="G1922" t="s">
        <v>2061</v>
      </c>
      <c r="H1922">
        <v>399</v>
      </c>
      <c r="I1922">
        <v>1</v>
      </c>
      <c r="J1922">
        <v>399</v>
      </c>
    </row>
    <row r="1923" spans="1:10" x14ac:dyDescent="0.3">
      <c r="A1923" s="3" t="s">
        <v>1963</v>
      </c>
      <c r="B1923" s="4">
        <v>43728</v>
      </c>
      <c r="C1923">
        <v>8</v>
      </c>
      <c r="D1923" t="s">
        <v>40</v>
      </c>
      <c r="E1923" t="s">
        <v>20</v>
      </c>
      <c r="F1923" t="s">
        <v>21</v>
      </c>
      <c r="G1923" t="s">
        <v>2061</v>
      </c>
      <c r="H1923">
        <v>399</v>
      </c>
      <c r="I1923">
        <v>3</v>
      </c>
      <c r="J1923">
        <v>1197</v>
      </c>
    </row>
    <row r="1924" spans="1:10" x14ac:dyDescent="0.3">
      <c r="A1924" s="3" t="s">
        <v>1964</v>
      </c>
      <c r="B1924" s="4">
        <v>43728</v>
      </c>
      <c r="C1924">
        <v>12</v>
      </c>
      <c r="D1924" t="s">
        <v>61</v>
      </c>
      <c r="E1924" t="s">
        <v>58</v>
      </c>
      <c r="F1924" t="s">
        <v>13</v>
      </c>
      <c r="G1924" t="s">
        <v>2064</v>
      </c>
      <c r="H1924">
        <v>159</v>
      </c>
      <c r="I1924">
        <v>8</v>
      </c>
      <c r="J1924">
        <v>1272</v>
      </c>
    </row>
    <row r="1925" spans="1:10" x14ac:dyDescent="0.3">
      <c r="A1925" s="3" t="s">
        <v>1965</v>
      </c>
      <c r="B1925" s="4">
        <v>43728</v>
      </c>
      <c r="C1925">
        <v>6</v>
      </c>
      <c r="D1925" t="s">
        <v>43</v>
      </c>
      <c r="E1925" t="s">
        <v>20</v>
      </c>
      <c r="F1925" t="s">
        <v>21</v>
      </c>
      <c r="G1925" t="s">
        <v>2062</v>
      </c>
      <c r="H1925">
        <v>199</v>
      </c>
      <c r="I1925">
        <v>0</v>
      </c>
      <c r="J1925">
        <v>0</v>
      </c>
    </row>
    <row r="1926" spans="1:10" x14ac:dyDescent="0.3">
      <c r="A1926" s="3" t="s">
        <v>1966</v>
      </c>
      <c r="B1926" s="4">
        <v>43729</v>
      </c>
      <c r="C1926">
        <v>19</v>
      </c>
      <c r="D1926" t="s">
        <v>51</v>
      </c>
      <c r="E1926" t="s">
        <v>24</v>
      </c>
      <c r="F1926" t="s">
        <v>25</v>
      </c>
      <c r="G1926" t="s">
        <v>2065</v>
      </c>
      <c r="H1926">
        <v>289</v>
      </c>
      <c r="I1926">
        <v>1</v>
      </c>
      <c r="J1926">
        <v>289</v>
      </c>
    </row>
    <row r="1927" spans="1:10" x14ac:dyDescent="0.3">
      <c r="A1927" s="3" t="s">
        <v>1967</v>
      </c>
      <c r="B1927" s="4">
        <v>43730</v>
      </c>
      <c r="C1927">
        <v>1</v>
      </c>
      <c r="D1927" t="s">
        <v>15</v>
      </c>
      <c r="E1927" t="s">
        <v>16</v>
      </c>
      <c r="F1927" t="s">
        <v>17</v>
      </c>
      <c r="G1927" t="s">
        <v>2062</v>
      </c>
      <c r="H1927">
        <v>199</v>
      </c>
      <c r="I1927">
        <v>3</v>
      </c>
      <c r="J1927">
        <v>597</v>
      </c>
    </row>
    <row r="1928" spans="1:10" x14ac:dyDescent="0.3">
      <c r="A1928" s="3" t="s">
        <v>1968</v>
      </c>
      <c r="B1928" s="4">
        <v>43730</v>
      </c>
      <c r="C1928">
        <v>6</v>
      </c>
      <c r="D1928" t="s">
        <v>43</v>
      </c>
      <c r="E1928" t="s">
        <v>41</v>
      </c>
      <c r="F1928" t="s">
        <v>21</v>
      </c>
      <c r="G1928" t="s">
        <v>2065</v>
      </c>
      <c r="H1928">
        <v>289</v>
      </c>
      <c r="I1928">
        <v>2</v>
      </c>
      <c r="J1928">
        <v>578</v>
      </c>
    </row>
    <row r="1929" spans="1:10" x14ac:dyDescent="0.3">
      <c r="A1929" s="3" t="s">
        <v>1969</v>
      </c>
      <c r="B1929" s="4">
        <v>43730</v>
      </c>
      <c r="C1929">
        <v>13</v>
      </c>
      <c r="D1929" t="s">
        <v>29</v>
      </c>
      <c r="E1929" t="s">
        <v>58</v>
      </c>
      <c r="F1929" t="s">
        <v>13</v>
      </c>
      <c r="G1929" t="s">
        <v>2061</v>
      </c>
      <c r="H1929">
        <v>399</v>
      </c>
      <c r="I1929">
        <v>6</v>
      </c>
      <c r="J1929">
        <v>2394</v>
      </c>
    </row>
    <row r="1930" spans="1:10" x14ac:dyDescent="0.3">
      <c r="A1930" s="3" t="s">
        <v>1970</v>
      </c>
      <c r="B1930" s="4">
        <v>43730</v>
      </c>
      <c r="C1930">
        <v>9</v>
      </c>
      <c r="D1930" t="s">
        <v>19</v>
      </c>
      <c r="E1930" t="s">
        <v>41</v>
      </c>
      <c r="F1930" t="s">
        <v>21</v>
      </c>
      <c r="G1930" t="s">
        <v>2062</v>
      </c>
      <c r="H1930">
        <v>199</v>
      </c>
      <c r="I1930">
        <v>3</v>
      </c>
      <c r="J1930">
        <v>597</v>
      </c>
    </row>
    <row r="1931" spans="1:10" x14ac:dyDescent="0.3">
      <c r="A1931" s="3" t="s">
        <v>1971</v>
      </c>
      <c r="B1931" s="4">
        <v>43731</v>
      </c>
      <c r="C1931">
        <v>4</v>
      </c>
      <c r="D1931" t="s">
        <v>46</v>
      </c>
      <c r="E1931" t="s">
        <v>16</v>
      </c>
      <c r="F1931" t="s">
        <v>17</v>
      </c>
      <c r="G1931" t="s">
        <v>2061</v>
      </c>
      <c r="H1931">
        <v>399</v>
      </c>
      <c r="I1931">
        <v>7</v>
      </c>
      <c r="J1931">
        <v>2793</v>
      </c>
    </row>
    <row r="1932" spans="1:10" x14ac:dyDescent="0.3">
      <c r="A1932" s="3" t="s">
        <v>1972</v>
      </c>
      <c r="B1932" s="4">
        <v>43731</v>
      </c>
      <c r="C1932">
        <v>2</v>
      </c>
      <c r="D1932" t="s">
        <v>101</v>
      </c>
      <c r="E1932" t="s">
        <v>16</v>
      </c>
      <c r="F1932" t="s">
        <v>17</v>
      </c>
      <c r="G1932" t="s">
        <v>2061</v>
      </c>
      <c r="H1932">
        <v>399</v>
      </c>
      <c r="I1932">
        <v>0</v>
      </c>
      <c r="J1932">
        <v>0</v>
      </c>
    </row>
    <row r="1933" spans="1:10" x14ac:dyDescent="0.3">
      <c r="A1933" s="3" t="s">
        <v>1973</v>
      </c>
      <c r="B1933" s="4">
        <v>43732</v>
      </c>
      <c r="C1933">
        <v>7</v>
      </c>
      <c r="D1933" t="s">
        <v>83</v>
      </c>
      <c r="E1933" t="s">
        <v>20</v>
      </c>
      <c r="F1933" t="s">
        <v>21</v>
      </c>
      <c r="G1933" t="s">
        <v>2064</v>
      </c>
      <c r="H1933">
        <v>159</v>
      </c>
      <c r="I1933">
        <v>5</v>
      </c>
      <c r="J1933">
        <v>795</v>
      </c>
    </row>
    <row r="1934" spans="1:10" x14ac:dyDescent="0.3">
      <c r="A1934" s="3" t="s">
        <v>1974</v>
      </c>
      <c r="B1934" s="4">
        <v>43732</v>
      </c>
      <c r="C1934">
        <v>2</v>
      </c>
      <c r="D1934" t="s">
        <v>101</v>
      </c>
      <c r="E1934" t="s">
        <v>63</v>
      </c>
      <c r="F1934" t="s">
        <v>17</v>
      </c>
      <c r="G1934" t="s">
        <v>2064</v>
      </c>
      <c r="H1934">
        <v>159</v>
      </c>
      <c r="I1934">
        <v>7</v>
      </c>
      <c r="J1934">
        <v>1113</v>
      </c>
    </row>
    <row r="1935" spans="1:10" x14ac:dyDescent="0.3">
      <c r="A1935" s="3" t="s">
        <v>1975</v>
      </c>
      <c r="B1935" s="4">
        <v>43733</v>
      </c>
      <c r="C1935">
        <v>6</v>
      </c>
      <c r="D1935" t="s">
        <v>43</v>
      </c>
      <c r="E1935" t="s">
        <v>41</v>
      </c>
      <c r="F1935" t="s">
        <v>21</v>
      </c>
      <c r="G1935" t="s">
        <v>2065</v>
      </c>
      <c r="H1935">
        <v>289</v>
      </c>
      <c r="I1935">
        <v>8</v>
      </c>
      <c r="J1935">
        <v>2312</v>
      </c>
    </row>
    <row r="1936" spans="1:10" x14ac:dyDescent="0.3">
      <c r="A1936" s="3" t="s">
        <v>1976</v>
      </c>
      <c r="B1936" s="4">
        <v>43733</v>
      </c>
      <c r="C1936">
        <v>12</v>
      </c>
      <c r="D1936" t="s">
        <v>61</v>
      </c>
      <c r="E1936" t="s">
        <v>12</v>
      </c>
      <c r="F1936" t="s">
        <v>13</v>
      </c>
      <c r="G1936" t="s">
        <v>2065</v>
      </c>
      <c r="H1936">
        <v>289</v>
      </c>
      <c r="I1936">
        <v>5</v>
      </c>
      <c r="J1936">
        <v>1445</v>
      </c>
    </row>
    <row r="1937" spans="1:10" x14ac:dyDescent="0.3">
      <c r="A1937" s="3" t="s">
        <v>1977</v>
      </c>
      <c r="B1937" s="4">
        <v>43734</v>
      </c>
      <c r="C1937">
        <v>17</v>
      </c>
      <c r="D1937" t="s">
        <v>31</v>
      </c>
      <c r="E1937" t="s">
        <v>32</v>
      </c>
      <c r="F1937" t="s">
        <v>25</v>
      </c>
      <c r="G1937" t="s">
        <v>2065</v>
      </c>
      <c r="H1937">
        <v>289</v>
      </c>
      <c r="I1937">
        <v>6</v>
      </c>
      <c r="J1937">
        <v>1734</v>
      </c>
    </row>
    <row r="1938" spans="1:10" x14ac:dyDescent="0.3">
      <c r="A1938" s="3" t="s">
        <v>1978</v>
      </c>
      <c r="B1938" s="4">
        <v>43735</v>
      </c>
      <c r="C1938">
        <v>15</v>
      </c>
      <c r="D1938" t="s">
        <v>113</v>
      </c>
      <c r="E1938" t="s">
        <v>12</v>
      </c>
      <c r="F1938" t="s">
        <v>13</v>
      </c>
      <c r="G1938" t="s">
        <v>2065</v>
      </c>
      <c r="H1938">
        <v>289</v>
      </c>
      <c r="I1938">
        <v>2</v>
      </c>
      <c r="J1938">
        <v>578</v>
      </c>
    </row>
    <row r="1939" spans="1:10" x14ac:dyDescent="0.3">
      <c r="A1939" s="3" t="s">
        <v>1979</v>
      </c>
      <c r="B1939" s="4">
        <v>43735</v>
      </c>
      <c r="C1939">
        <v>13</v>
      </c>
      <c r="D1939" t="s">
        <v>29</v>
      </c>
      <c r="E1939" t="s">
        <v>58</v>
      </c>
      <c r="F1939" t="s">
        <v>13</v>
      </c>
      <c r="G1939" t="s">
        <v>2065</v>
      </c>
      <c r="H1939">
        <v>289</v>
      </c>
      <c r="I1939">
        <v>5</v>
      </c>
      <c r="J1939">
        <v>1445</v>
      </c>
    </row>
    <row r="1940" spans="1:10" x14ac:dyDescent="0.3">
      <c r="A1940" s="3" t="s">
        <v>1980</v>
      </c>
      <c r="B1940" s="4">
        <v>43735</v>
      </c>
      <c r="C1940">
        <v>13</v>
      </c>
      <c r="D1940" t="s">
        <v>29</v>
      </c>
      <c r="E1940" t="s">
        <v>58</v>
      </c>
      <c r="F1940" t="s">
        <v>13</v>
      </c>
      <c r="G1940" t="s">
        <v>2061</v>
      </c>
      <c r="H1940">
        <v>399</v>
      </c>
      <c r="I1940">
        <v>6</v>
      </c>
      <c r="J1940">
        <v>2394</v>
      </c>
    </row>
    <row r="1941" spans="1:10" x14ac:dyDescent="0.3">
      <c r="A1941" s="3" t="s">
        <v>1981</v>
      </c>
      <c r="B1941" s="4">
        <v>43736</v>
      </c>
      <c r="C1941">
        <v>12</v>
      </c>
      <c r="D1941" t="s">
        <v>61</v>
      </c>
      <c r="E1941" t="s">
        <v>12</v>
      </c>
      <c r="F1941" t="s">
        <v>13</v>
      </c>
      <c r="G1941" t="s">
        <v>2064</v>
      </c>
      <c r="H1941">
        <v>159</v>
      </c>
      <c r="I1941">
        <v>1</v>
      </c>
      <c r="J1941">
        <v>159</v>
      </c>
    </row>
    <row r="1942" spans="1:10" x14ac:dyDescent="0.3">
      <c r="A1942" s="3" t="s">
        <v>1982</v>
      </c>
      <c r="B1942" s="4">
        <v>43736</v>
      </c>
      <c r="C1942">
        <v>11</v>
      </c>
      <c r="D1942" t="s">
        <v>11</v>
      </c>
      <c r="E1942" t="s">
        <v>58</v>
      </c>
      <c r="F1942" t="s">
        <v>13</v>
      </c>
      <c r="G1942" t="s">
        <v>2063</v>
      </c>
      <c r="H1942">
        <v>69</v>
      </c>
      <c r="I1942">
        <v>3</v>
      </c>
      <c r="J1942">
        <v>207</v>
      </c>
    </row>
    <row r="1943" spans="1:10" x14ac:dyDescent="0.3">
      <c r="A1943" s="3" t="s">
        <v>1983</v>
      </c>
      <c r="B1943" s="4">
        <v>43736</v>
      </c>
      <c r="C1943">
        <v>4</v>
      </c>
      <c r="D1943" t="s">
        <v>46</v>
      </c>
      <c r="E1943" t="s">
        <v>16</v>
      </c>
      <c r="F1943" t="s">
        <v>17</v>
      </c>
      <c r="G1943" t="s">
        <v>2062</v>
      </c>
      <c r="H1943">
        <v>199</v>
      </c>
      <c r="I1943">
        <v>0</v>
      </c>
      <c r="J1943">
        <v>0</v>
      </c>
    </row>
    <row r="1944" spans="1:10" x14ac:dyDescent="0.3">
      <c r="A1944" s="3" t="s">
        <v>1984</v>
      </c>
      <c r="B1944" s="4">
        <v>43737</v>
      </c>
      <c r="C1944">
        <v>18</v>
      </c>
      <c r="D1944" t="s">
        <v>23</v>
      </c>
      <c r="E1944" t="s">
        <v>24</v>
      </c>
      <c r="F1944" t="s">
        <v>25</v>
      </c>
      <c r="G1944" t="s">
        <v>2063</v>
      </c>
      <c r="H1944">
        <v>69</v>
      </c>
      <c r="I1944">
        <v>3</v>
      </c>
      <c r="J1944">
        <v>207</v>
      </c>
    </row>
    <row r="1945" spans="1:10" x14ac:dyDescent="0.3">
      <c r="A1945" s="3" t="s">
        <v>1985</v>
      </c>
      <c r="B1945" s="4">
        <v>43737</v>
      </c>
      <c r="C1945">
        <v>12</v>
      </c>
      <c r="D1945" t="s">
        <v>61</v>
      </c>
      <c r="E1945" t="s">
        <v>58</v>
      </c>
      <c r="F1945" t="s">
        <v>13</v>
      </c>
      <c r="G1945" t="s">
        <v>2062</v>
      </c>
      <c r="H1945">
        <v>199</v>
      </c>
      <c r="I1945">
        <v>2</v>
      </c>
      <c r="J1945">
        <v>398</v>
      </c>
    </row>
    <row r="1946" spans="1:10" x14ac:dyDescent="0.3">
      <c r="A1946" s="3" t="s">
        <v>1986</v>
      </c>
      <c r="B1946" s="4">
        <v>43737</v>
      </c>
      <c r="C1946">
        <v>19</v>
      </c>
      <c r="D1946" t="s">
        <v>51</v>
      </c>
      <c r="E1946" t="s">
        <v>24</v>
      </c>
      <c r="F1946" t="s">
        <v>25</v>
      </c>
      <c r="G1946" t="s">
        <v>2065</v>
      </c>
      <c r="H1946">
        <v>289</v>
      </c>
      <c r="I1946">
        <v>0</v>
      </c>
      <c r="J1946">
        <v>0</v>
      </c>
    </row>
    <row r="1947" spans="1:10" x14ac:dyDescent="0.3">
      <c r="A1947" s="3" t="s">
        <v>1987</v>
      </c>
      <c r="B1947" s="4">
        <v>43737</v>
      </c>
      <c r="C1947">
        <v>16</v>
      </c>
      <c r="D1947" t="s">
        <v>27</v>
      </c>
      <c r="E1947" t="s">
        <v>32</v>
      </c>
      <c r="F1947" t="s">
        <v>25</v>
      </c>
      <c r="G1947" t="s">
        <v>2062</v>
      </c>
      <c r="H1947">
        <v>199</v>
      </c>
      <c r="I1947">
        <v>4</v>
      </c>
      <c r="J1947">
        <v>796</v>
      </c>
    </row>
    <row r="1948" spans="1:10" x14ac:dyDescent="0.3">
      <c r="A1948" s="3" t="s">
        <v>1988</v>
      </c>
      <c r="B1948" s="4">
        <v>43737</v>
      </c>
      <c r="C1948">
        <v>19</v>
      </c>
      <c r="D1948" t="s">
        <v>51</v>
      </c>
      <c r="E1948" t="s">
        <v>32</v>
      </c>
      <c r="F1948" t="s">
        <v>25</v>
      </c>
      <c r="G1948" t="s">
        <v>2062</v>
      </c>
      <c r="H1948">
        <v>199</v>
      </c>
      <c r="I1948">
        <v>2</v>
      </c>
      <c r="J1948">
        <v>398</v>
      </c>
    </row>
    <row r="1949" spans="1:10" x14ac:dyDescent="0.3">
      <c r="A1949" s="3" t="s">
        <v>1989</v>
      </c>
      <c r="B1949" s="4">
        <v>43737</v>
      </c>
      <c r="C1949">
        <v>1</v>
      </c>
      <c r="D1949" t="s">
        <v>15</v>
      </c>
      <c r="E1949" t="s">
        <v>16</v>
      </c>
      <c r="F1949" t="s">
        <v>17</v>
      </c>
      <c r="G1949" t="s">
        <v>2065</v>
      </c>
      <c r="H1949">
        <v>289</v>
      </c>
      <c r="I1949">
        <v>8</v>
      </c>
      <c r="J1949">
        <v>2312</v>
      </c>
    </row>
    <row r="1950" spans="1:10" x14ac:dyDescent="0.3">
      <c r="A1950" s="3" t="s">
        <v>1990</v>
      </c>
      <c r="B1950" s="4">
        <v>43737</v>
      </c>
      <c r="C1950">
        <v>9</v>
      </c>
      <c r="D1950" t="s">
        <v>19</v>
      </c>
      <c r="E1950" t="s">
        <v>20</v>
      </c>
      <c r="F1950" t="s">
        <v>21</v>
      </c>
      <c r="G1950" t="s">
        <v>2061</v>
      </c>
      <c r="H1950">
        <v>399</v>
      </c>
      <c r="I1950">
        <v>4</v>
      </c>
      <c r="J1950">
        <v>1596</v>
      </c>
    </row>
    <row r="1951" spans="1:10" x14ac:dyDescent="0.3">
      <c r="A1951" s="3" t="s">
        <v>1991</v>
      </c>
      <c r="B1951" s="4">
        <v>43738</v>
      </c>
      <c r="C1951">
        <v>9</v>
      </c>
      <c r="D1951" t="s">
        <v>19</v>
      </c>
      <c r="E1951" t="s">
        <v>41</v>
      </c>
      <c r="F1951" t="s">
        <v>21</v>
      </c>
      <c r="G1951" t="s">
        <v>2063</v>
      </c>
      <c r="H1951">
        <v>69</v>
      </c>
      <c r="I1951">
        <v>7</v>
      </c>
      <c r="J1951">
        <v>483</v>
      </c>
    </row>
    <row r="1952" spans="1:10" x14ac:dyDescent="0.3">
      <c r="A1952" s="3" t="s">
        <v>1992</v>
      </c>
      <c r="B1952" s="4">
        <v>43739</v>
      </c>
      <c r="C1952">
        <v>20</v>
      </c>
      <c r="D1952" t="s">
        <v>36</v>
      </c>
      <c r="E1952" t="s">
        <v>24</v>
      </c>
      <c r="F1952" t="s">
        <v>25</v>
      </c>
      <c r="G1952" t="s">
        <v>2064</v>
      </c>
      <c r="H1952">
        <v>159</v>
      </c>
      <c r="I1952">
        <v>1</v>
      </c>
      <c r="J1952">
        <v>159</v>
      </c>
    </row>
    <row r="1953" spans="1:10" x14ac:dyDescent="0.3">
      <c r="A1953" s="3" t="s">
        <v>1993</v>
      </c>
      <c r="B1953" s="4">
        <v>43739</v>
      </c>
      <c r="C1953">
        <v>8</v>
      </c>
      <c r="D1953" t="s">
        <v>40</v>
      </c>
      <c r="E1953" t="s">
        <v>20</v>
      </c>
      <c r="F1953" t="s">
        <v>21</v>
      </c>
      <c r="G1953" t="s">
        <v>2065</v>
      </c>
      <c r="H1953">
        <v>289</v>
      </c>
      <c r="I1953">
        <v>5</v>
      </c>
      <c r="J1953">
        <v>1445</v>
      </c>
    </row>
    <row r="1954" spans="1:10" x14ac:dyDescent="0.3">
      <c r="A1954" s="3" t="s">
        <v>1994</v>
      </c>
      <c r="B1954" s="4">
        <v>43739</v>
      </c>
      <c r="C1954">
        <v>18</v>
      </c>
      <c r="D1954" t="s">
        <v>23</v>
      </c>
      <c r="E1954" t="s">
        <v>32</v>
      </c>
      <c r="F1954" t="s">
        <v>25</v>
      </c>
      <c r="G1954" t="s">
        <v>2063</v>
      </c>
      <c r="H1954">
        <v>69</v>
      </c>
      <c r="I1954">
        <v>0</v>
      </c>
      <c r="J1954">
        <v>0</v>
      </c>
    </row>
    <row r="1955" spans="1:10" x14ac:dyDescent="0.3">
      <c r="A1955" s="3" t="s">
        <v>1995</v>
      </c>
      <c r="B1955" s="4">
        <v>43739</v>
      </c>
      <c r="C1955">
        <v>2</v>
      </c>
      <c r="D1955" t="s">
        <v>101</v>
      </c>
      <c r="E1955" t="s">
        <v>16</v>
      </c>
      <c r="F1955" t="s">
        <v>17</v>
      </c>
      <c r="G1955" t="s">
        <v>2061</v>
      </c>
      <c r="H1955">
        <v>399</v>
      </c>
      <c r="I1955">
        <v>2</v>
      </c>
      <c r="J1955">
        <v>798</v>
      </c>
    </row>
    <row r="1956" spans="1:10" x14ac:dyDescent="0.3">
      <c r="A1956" s="3" t="s">
        <v>1996</v>
      </c>
      <c r="B1956" s="4">
        <v>43740</v>
      </c>
      <c r="C1956">
        <v>10</v>
      </c>
      <c r="D1956" t="s">
        <v>53</v>
      </c>
      <c r="E1956" t="s">
        <v>20</v>
      </c>
      <c r="F1956" t="s">
        <v>21</v>
      </c>
      <c r="G1956" t="s">
        <v>2062</v>
      </c>
      <c r="H1956">
        <v>199</v>
      </c>
      <c r="I1956">
        <v>7</v>
      </c>
      <c r="J1956">
        <v>1393</v>
      </c>
    </row>
    <row r="1957" spans="1:10" x14ac:dyDescent="0.3">
      <c r="A1957" s="3" t="s">
        <v>1997</v>
      </c>
      <c r="B1957" s="4">
        <v>43740</v>
      </c>
      <c r="C1957">
        <v>13</v>
      </c>
      <c r="D1957" t="s">
        <v>29</v>
      </c>
      <c r="E1957" t="s">
        <v>58</v>
      </c>
      <c r="F1957" t="s">
        <v>13</v>
      </c>
      <c r="G1957" t="s">
        <v>2064</v>
      </c>
      <c r="H1957">
        <v>159</v>
      </c>
      <c r="I1957">
        <v>5</v>
      </c>
      <c r="J1957">
        <v>795</v>
      </c>
    </row>
    <row r="1958" spans="1:10" x14ac:dyDescent="0.3">
      <c r="A1958" s="3" t="s">
        <v>1998</v>
      </c>
      <c r="B1958" s="4">
        <v>43740</v>
      </c>
      <c r="C1958">
        <v>17</v>
      </c>
      <c r="D1958" t="s">
        <v>31</v>
      </c>
      <c r="E1958" t="s">
        <v>24</v>
      </c>
      <c r="F1958" t="s">
        <v>25</v>
      </c>
      <c r="G1958" t="s">
        <v>2065</v>
      </c>
      <c r="H1958">
        <v>289</v>
      </c>
      <c r="I1958">
        <v>6</v>
      </c>
      <c r="J1958">
        <v>1734</v>
      </c>
    </row>
    <row r="1959" spans="1:10" x14ac:dyDescent="0.3">
      <c r="A1959" s="3" t="s">
        <v>1999</v>
      </c>
      <c r="B1959" s="4">
        <v>43741</v>
      </c>
      <c r="C1959">
        <v>8</v>
      </c>
      <c r="D1959" t="s">
        <v>40</v>
      </c>
      <c r="E1959" t="s">
        <v>41</v>
      </c>
      <c r="F1959" t="s">
        <v>21</v>
      </c>
      <c r="G1959" t="s">
        <v>2061</v>
      </c>
      <c r="H1959">
        <v>399</v>
      </c>
      <c r="I1959">
        <v>3</v>
      </c>
      <c r="J1959">
        <v>1197</v>
      </c>
    </row>
    <row r="1960" spans="1:10" x14ac:dyDescent="0.3">
      <c r="A1960" s="3" t="s">
        <v>2000</v>
      </c>
      <c r="B1960" s="4">
        <v>43741</v>
      </c>
      <c r="C1960">
        <v>12</v>
      </c>
      <c r="D1960" t="s">
        <v>61</v>
      </c>
      <c r="E1960" t="s">
        <v>12</v>
      </c>
      <c r="F1960" t="s">
        <v>13</v>
      </c>
      <c r="G1960" t="s">
        <v>2063</v>
      </c>
      <c r="H1960">
        <v>69</v>
      </c>
      <c r="I1960">
        <v>7</v>
      </c>
      <c r="J1960">
        <v>483</v>
      </c>
    </row>
    <row r="1961" spans="1:10" x14ac:dyDescent="0.3">
      <c r="A1961" s="3" t="s">
        <v>2001</v>
      </c>
      <c r="B1961" s="4">
        <v>43742</v>
      </c>
      <c r="C1961">
        <v>19</v>
      </c>
      <c r="D1961" t="s">
        <v>51</v>
      </c>
      <c r="E1961" t="s">
        <v>32</v>
      </c>
      <c r="F1961" t="s">
        <v>25</v>
      </c>
      <c r="G1961" t="s">
        <v>2064</v>
      </c>
      <c r="H1961">
        <v>159</v>
      </c>
      <c r="I1961">
        <v>3</v>
      </c>
      <c r="J1961">
        <v>477</v>
      </c>
    </row>
    <row r="1962" spans="1:10" x14ac:dyDescent="0.3">
      <c r="A1962" s="3" t="s">
        <v>2002</v>
      </c>
      <c r="B1962" s="4">
        <v>43742</v>
      </c>
      <c r="C1962">
        <v>9</v>
      </c>
      <c r="D1962" t="s">
        <v>19</v>
      </c>
      <c r="E1962" t="s">
        <v>20</v>
      </c>
      <c r="F1962" t="s">
        <v>21</v>
      </c>
      <c r="G1962" t="s">
        <v>2065</v>
      </c>
      <c r="H1962">
        <v>289</v>
      </c>
      <c r="I1962">
        <v>8</v>
      </c>
      <c r="J1962">
        <v>2312</v>
      </c>
    </row>
    <row r="1963" spans="1:10" x14ac:dyDescent="0.3">
      <c r="A1963" s="3" t="s">
        <v>2003</v>
      </c>
      <c r="B1963" s="4">
        <v>43742</v>
      </c>
      <c r="C1963">
        <v>20</v>
      </c>
      <c r="D1963" t="s">
        <v>36</v>
      </c>
      <c r="E1963" t="s">
        <v>24</v>
      </c>
      <c r="F1963" t="s">
        <v>25</v>
      </c>
      <c r="G1963" t="s">
        <v>2061</v>
      </c>
      <c r="H1963">
        <v>399</v>
      </c>
      <c r="I1963">
        <v>3</v>
      </c>
      <c r="J1963">
        <v>1197</v>
      </c>
    </row>
    <row r="1964" spans="1:10" x14ac:dyDescent="0.3">
      <c r="A1964" s="3" t="s">
        <v>2004</v>
      </c>
      <c r="B1964" s="4">
        <v>43743</v>
      </c>
      <c r="C1964">
        <v>20</v>
      </c>
      <c r="D1964" t="s">
        <v>36</v>
      </c>
      <c r="E1964" t="s">
        <v>32</v>
      </c>
      <c r="F1964" t="s">
        <v>25</v>
      </c>
      <c r="G1964" t="s">
        <v>2065</v>
      </c>
      <c r="H1964">
        <v>289</v>
      </c>
      <c r="I1964">
        <v>1</v>
      </c>
      <c r="J1964">
        <v>289</v>
      </c>
    </row>
    <row r="1965" spans="1:10" x14ac:dyDescent="0.3">
      <c r="A1965" s="3" t="s">
        <v>2005</v>
      </c>
      <c r="B1965" s="4">
        <v>43743</v>
      </c>
      <c r="C1965">
        <v>4</v>
      </c>
      <c r="D1965" t="s">
        <v>46</v>
      </c>
      <c r="E1965" t="s">
        <v>16</v>
      </c>
      <c r="F1965" t="s">
        <v>17</v>
      </c>
      <c r="G1965" t="s">
        <v>2065</v>
      </c>
      <c r="H1965">
        <v>289</v>
      </c>
      <c r="I1965">
        <v>3</v>
      </c>
      <c r="J1965">
        <v>867</v>
      </c>
    </row>
    <row r="1966" spans="1:10" x14ac:dyDescent="0.3">
      <c r="A1966" s="3" t="s">
        <v>2006</v>
      </c>
      <c r="B1966" s="4">
        <v>43743</v>
      </c>
      <c r="C1966">
        <v>4</v>
      </c>
      <c r="D1966" t="s">
        <v>46</v>
      </c>
      <c r="E1966" t="s">
        <v>63</v>
      </c>
      <c r="F1966" t="s">
        <v>17</v>
      </c>
      <c r="G1966" t="s">
        <v>2062</v>
      </c>
      <c r="H1966">
        <v>199</v>
      </c>
      <c r="I1966">
        <v>2</v>
      </c>
      <c r="J1966">
        <v>398</v>
      </c>
    </row>
    <row r="1967" spans="1:10" x14ac:dyDescent="0.3">
      <c r="A1967" s="3" t="s">
        <v>2007</v>
      </c>
      <c r="B1967" s="4">
        <v>43743</v>
      </c>
      <c r="C1967">
        <v>15</v>
      </c>
      <c r="D1967" t="s">
        <v>113</v>
      </c>
      <c r="E1967" t="s">
        <v>12</v>
      </c>
      <c r="F1967" t="s">
        <v>13</v>
      </c>
      <c r="G1967" t="s">
        <v>2061</v>
      </c>
      <c r="H1967">
        <v>399</v>
      </c>
      <c r="I1967">
        <v>0</v>
      </c>
      <c r="J1967">
        <v>0</v>
      </c>
    </row>
    <row r="1968" spans="1:10" x14ac:dyDescent="0.3">
      <c r="A1968" s="3" t="s">
        <v>2008</v>
      </c>
      <c r="B1968" s="4">
        <v>43743</v>
      </c>
      <c r="C1968">
        <v>20</v>
      </c>
      <c r="D1968" t="s">
        <v>36</v>
      </c>
      <c r="E1968" t="s">
        <v>32</v>
      </c>
      <c r="F1968" t="s">
        <v>25</v>
      </c>
      <c r="G1968" t="s">
        <v>2061</v>
      </c>
      <c r="H1968">
        <v>399</v>
      </c>
      <c r="I1968">
        <v>9</v>
      </c>
      <c r="J1968">
        <v>3591</v>
      </c>
    </row>
    <row r="1969" spans="1:10" x14ac:dyDescent="0.3">
      <c r="A1969" s="3" t="s">
        <v>2009</v>
      </c>
      <c r="B1969" s="4">
        <v>43743</v>
      </c>
      <c r="C1969">
        <v>1</v>
      </c>
      <c r="D1969" t="s">
        <v>15</v>
      </c>
      <c r="E1969" t="s">
        <v>63</v>
      </c>
      <c r="F1969" t="s">
        <v>17</v>
      </c>
      <c r="G1969" t="s">
        <v>2063</v>
      </c>
      <c r="H1969">
        <v>69</v>
      </c>
      <c r="I1969">
        <v>2</v>
      </c>
      <c r="J1969">
        <v>138</v>
      </c>
    </row>
    <row r="1970" spans="1:10" x14ac:dyDescent="0.3">
      <c r="A1970" s="3" t="s">
        <v>2010</v>
      </c>
      <c r="B1970" s="4">
        <v>43743</v>
      </c>
      <c r="C1970">
        <v>3</v>
      </c>
      <c r="D1970" t="s">
        <v>38</v>
      </c>
      <c r="E1970" t="s">
        <v>63</v>
      </c>
      <c r="F1970" t="s">
        <v>17</v>
      </c>
      <c r="G1970" t="s">
        <v>2062</v>
      </c>
      <c r="H1970">
        <v>199</v>
      </c>
      <c r="I1970">
        <v>1</v>
      </c>
      <c r="J1970">
        <v>199</v>
      </c>
    </row>
    <row r="1971" spans="1:10" x14ac:dyDescent="0.3">
      <c r="A1971" s="3" t="s">
        <v>2011</v>
      </c>
      <c r="B1971" s="4">
        <v>43743</v>
      </c>
      <c r="C1971">
        <v>11</v>
      </c>
      <c r="D1971" t="s">
        <v>11</v>
      </c>
      <c r="E1971" t="s">
        <v>58</v>
      </c>
      <c r="F1971" t="s">
        <v>13</v>
      </c>
      <c r="G1971" t="s">
        <v>2061</v>
      </c>
      <c r="H1971">
        <v>399</v>
      </c>
      <c r="I1971">
        <v>2</v>
      </c>
      <c r="J1971">
        <v>798</v>
      </c>
    </row>
    <row r="1972" spans="1:10" x14ac:dyDescent="0.3">
      <c r="A1972" s="3" t="s">
        <v>2012</v>
      </c>
      <c r="B1972" s="4">
        <v>43743</v>
      </c>
      <c r="C1972">
        <v>17</v>
      </c>
      <c r="D1972" t="s">
        <v>31</v>
      </c>
      <c r="E1972" t="s">
        <v>24</v>
      </c>
      <c r="F1972" t="s">
        <v>25</v>
      </c>
      <c r="G1972" t="s">
        <v>2063</v>
      </c>
      <c r="H1972">
        <v>69</v>
      </c>
      <c r="I1972">
        <v>6</v>
      </c>
      <c r="J1972">
        <v>414</v>
      </c>
    </row>
    <row r="1973" spans="1:10" x14ac:dyDescent="0.3">
      <c r="A1973" s="3" t="s">
        <v>2013</v>
      </c>
      <c r="B1973" s="4">
        <v>43743</v>
      </c>
      <c r="C1973">
        <v>8</v>
      </c>
      <c r="D1973" t="s">
        <v>40</v>
      </c>
      <c r="E1973" t="s">
        <v>20</v>
      </c>
      <c r="F1973" t="s">
        <v>21</v>
      </c>
      <c r="G1973" t="s">
        <v>2063</v>
      </c>
      <c r="H1973">
        <v>69</v>
      </c>
      <c r="I1973">
        <v>0</v>
      </c>
      <c r="J1973">
        <v>0</v>
      </c>
    </row>
    <row r="1974" spans="1:10" x14ac:dyDescent="0.3">
      <c r="A1974" s="3" t="s">
        <v>2014</v>
      </c>
      <c r="B1974" s="4">
        <v>43743</v>
      </c>
      <c r="C1974">
        <v>12</v>
      </c>
      <c r="D1974" t="s">
        <v>61</v>
      </c>
      <c r="E1974" t="s">
        <v>12</v>
      </c>
      <c r="F1974" t="s">
        <v>13</v>
      </c>
      <c r="G1974" t="s">
        <v>2061</v>
      </c>
      <c r="H1974">
        <v>399</v>
      </c>
      <c r="I1974">
        <v>6</v>
      </c>
      <c r="J1974">
        <v>2394</v>
      </c>
    </row>
    <row r="1975" spans="1:10" x14ac:dyDescent="0.3">
      <c r="A1975" s="3" t="s">
        <v>2015</v>
      </c>
      <c r="B1975" s="4">
        <v>43744</v>
      </c>
      <c r="C1975">
        <v>19</v>
      </c>
      <c r="D1975" t="s">
        <v>51</v>
      </c>
      <c r="E1975" t="s">
        <v>24</v>
      </c>
      <c r="F1975" t="s">
        <v>25</v>
      </c>
      <c r="G1975" t="s">
        <v>2065</v>
      </c>
      <c r="H1975">
        <v>289</v>
      </c>
      <c r="I1975">
        <v>1</v>
      </c>
      <c r="J1975">
        <v>289</v>
      </c>
    </row>
    <row r="1976" spans="1:10" x14ac:dyDescent="0.3">
      <c r="A1976" s="3" t="s">
        <v>2016</v>
      </c>
      <c r="B1976" s="4">
        <v>43745</v>
      </c>
      <c r="C1976">
        <v>6</v>
      </c>
      <c r="D1976" t="s">
        <v>43</v>
      </c>
      <c r="E1976" t="s">
        <v>20</v>
      </c>
      <c r="F1976" t="s">
        <v>21</v>
      </c>
      <c r="G1976" t="s">
        <v>2064</v>
      </c>
      <c r="H1976">
        <v>159</v>
      </c>
      <c r="I1976">
        <v>4</v>
      </c>
      <c r="J1976">
        <v>636</v>
      </c>
    </row>
    <row r="1977" spans="1:10" x14ac:dyDescent="0.3">
      <c r="A1977" s="3" t="s">
        <v>2017</v>
      </c>
      <c r="B1977" s="4">
        <v>43745</v>
      </c>
      <c r="C1977">
        <v>15</v>
      </c>
      <c r="D1977" t="s">
        <v>113</v>
      </c>
      <c r="E1977" t="s">
        <v>12</v>
      </c>
      <c r="F1977" t="s">
        <v>13</v>
      </c>
      <c r="G1977" t="s">
        <v>2064</v>
      </c>
      <c r="H1977">
        <v>159</v>
      </c>
      <c r="I1977">
        <v>1</v>
      </c>
      <c r="J1977">
        <v>159</v>
      </c>
    </row>
    <row r="1978" spans="1:10" x14ac:dyDescent="0.3">
      <c r="A1978" s="3" t="s">
        <v>2018</v>
      </c>
      <c r="B1978" s="4">
        <v>43746</v>
      </c>
      <c r="C1978">
        <v>10</v>
      </c>
      <c r="D1978" t="s">
        <v>53</v>
      </c>
      <c r="E1978" t="s">
        <v>20</v>
      </c>
      <c r="F1978" t="s">
        <v>21</v>
      </c>
      <c r="G1978" t="s">
        <v>2064</v>
      </c>
      <c r="H1978">
        <v>159</v>
      </c>
      <c r="I1978">
        <v>6</v>
      </c>
      <c r="J1978">
        <v>954</v>
      </c>
    </row>
    <row r="1979" spans="1:10" x14ac:dyDescent="0.3">
      <c r="A1979" s="3" t="s">
        <v>2019</v>
      </c>
      <c r="B1979" s="4">
        <v>43746</v>
      </c>
      <c r="C1979">
        <v>14</v>
      </c>
      <c r="D1979" t="s">
        <v>34</v>
      </c>
      <c r="E1979" t="s">
        <v>58</v>
      </c>
      <c r="F1979" t="s">
        <v>13</v>
      </c>
      <c r="G1979" t="s">
        <v>2062</v>
      </c>
      <c r="H1979">
        <v>199</v>
      </c>
      <c r="I1979">
        <v>0</v>
      </c>
      <c r="J1979">
        <v>0</v>
      </c>
    </row>
    <row r="1980" spans="1:10" x14ac:dyDescent="0.3">
      <c r="A1980" s="3" t="s">
        <v>2020</v>
      </c>
      <c r="B1980" s="4">
        <v>43747</v>
      </c>
      <c r="C1980">
        <v>11</v>
      </c>
      <c r="D1980" t="s">
        <v>11</v>
      </c>
      <c r="E1980" t="s">
        <v>58</v>
      </c>
      <c r="F1980" t="s">
        <v>13</v>
      </c>
      <c r="G1980" t="s">
        <v>2064</v>
      </c>
      <c r="H1980">
        <v>159</v>
      </c>
      <c r="I1980">
        <v>0</v>
      </c>
      <c r="J1980">
        <v>0</v>
      </c>
    </row>
    <row r="1981" spans="1:10" x14ac:dyDescent="0.3">
      <c r="A1981" s="3" t="s">
        <v>2021</v>
      </c>
      <c r="B1981" s="4">
        <v>43747</v>
      </c>
      <c r="C1981">
        <v>17</v>
      </c>
      <c r="D1981" t="s">
        <v>31</v>
      </c>
      <c r="E1981" t="s">
        <v>24</v>
      </c>
      <c r="F1981" t="s">
        <v>25</v>
      </c>
      <c r="G1981" t="s">
        <v>2063</v>
      </c>
      <c r="H1981">
        <v>69</v>
      </c>
      <c r="I1981">
        <v>4</v>
      </c>
      <c r="J1981">
        <v>276</v>
      </c>
    </row>
    <row r="1982" spans="1:10" x14ac:dyDescent="0.3">
      <c r="A1982" s="3" t="s">
        <v>2022</v>
      </c>
      <c r="B1982" s="4">
        <v>43747</v>
      </c>
      <c r="C1982">
        <v>12</v>
      </c>
      <c r="D1982" t="s">
        <v>61</v>
      </c>
      <c r="E1982" t="s">
        <v>12</v>
      </c>
      <c r="F1982" t="s">
        <v>13</v>
      </c>
      <c r="G1982" t="s">
        <v>2065</v>
      </c>
      <c r="H1982">
        <v>289</v>
      </c>
      <c r="I1982">
        <v>0</v>
      </c>
      <c r="J1982">
        <v>0</v>
      </c>
    </row>
    <row r="1983" spans="1:10" x14ac:dyDescent="0.3">
      <c r="A1983" s="3" t="s">
        <v>2023</v>
      </c>
      <c r="B1983" s="4">
        <v>43747</v>
      </c>
      <c r="C1983">
        <v>15</v>
      </c>
      <c r="D1983" t="s">
        <v>113</v>
      </c>
      <c r="E1983" t="s">
        <v>58</v>
      </c>
      <c r="F1983" t="s">
        <v>13</v>
      </c>
      <c r="G1983" t="s">
        <v>2063</v>
      </c>
      <c r="H1983">
        <v>69</v>
      </c>
      <c r="I1983">
        <v>1</v>
      </c>
      <c r="J1983">
        <v>69</v>
      </c>
    </row>
    <row r="1984" spans="1:10" x14ac:dyDescent="0.3">
      <c r="A1984" s="3" t="s">
        <v>2024</v>
      </c>
      <c r="B1984" s="4">
        <v>43748</v>
      </c>
      <c r="C1984">
        <v>3</v>
      </c>
      <c r="D1984" t="s">
        <v>38</v>
      </c>
      <c r="E1984" t="s">
        <v>63</v>
      </c>
      <c r="F1984" t="s">
        <v>17</v>
      </c>
      <c r="G1984" t="s">
        <v>2061</v>
      </c>
      <c r="H1984">
        <v>399</v>
      </c>
      <c r="I1984">
        <v>1</v>
      </c>
      <c r="J1984">
        <v>399</v>
      </c>
    </row>
    <row r="1985" spans="1:10" x14ac:dyDescent="0.3">
      <c r="A1985" s="3" t="s">
        <v>2025</v>
      </c>
      <c r="B1985" s="4">
        <v>43749</v>
      </c>
      <c r="C1985">
        <v>20</v>
      </c>
      <c r="D1985" t="s">
        <v>36</v>
      </c>
      <c r="E1985" t="s">
        <v>24</v>
      </c>
      <c r="F1985" t="s">
        <v>25</v>
      </c>
      <c r="G1985" t="s">
        <v>2062</v>
      </c>
      <c r="H1985">
        <v>199</v>
      </c>
      <c r="I1985">
        <v>1</v>
      </c>
      <c r="J1985">
        <v>199</v>
      </c>
    </row>
    <row r="1986" spans="1:10" x14ac:dyDescent="0.3">
      <c r="A1986" s="3" t="s">
        <v>2026</v>
      </c>
      <c r="B1986" s="4">
        <v>43750</v>
      </c>
      <c r="C1986">
        <v>13</v>
      </c>
      <c r="D1986" t="s">
        <v>29</v>
      </c>
      <c r="E1986" t="s">
        <v>12</v>
      </c>
      <c r="F1986" t="s">
        <v>13</v>
      </c>
      <c r="G1986" t="s">
        <v>2061</v>
      </c>
      <c r="H1986">
        <v>399</v>
      </c>
      <c r="I1986">
        <v>3</v>
      </c>
      <c r="J1986">
        <v>1197</v>
      </c>
    </row>
    <row r="1987" spans="1:10" x14ac:dyDescent="0.3">
      <c r="A1987" s="3" t="s">
        <v>2027</v>
      </c>
      <c r="B1987" s="4">
        <v>43750</v>
      </c>
      <c r="C1987">
        <v>1</v>
      </c>
      <c r="D1987" t="s">
        <v>15</v>
      </c>
      <c r="E1987" t="s">
        <v>16</v>
      </c>
      <c r="F1987" t="s">
        <v>17</v>
      </c>
      <c r="G1987" t="s">
        <v>2063</v>
      </c>
      <c r="H1987">
        <v>69</v>
      </c>
      <c r="I1987">
        <v>8</v>
      </c>
      <c r="J1987">
        <v>552</v>
      </c>
    </row>
    <row r="1988" spans="1:10" x14ac:dyDescent="0.3">
      <c r="A1988" s="3" t="s">
        <v>2028</v>
      </c>
      <c r="B1988" s="4">
        <v>43751</v>
      </c>
      <c r="C1988">
        <v>9</v>
      </c>
      <c r="D1988" t="s">
        <v>19</v>
      </c>
      <c r="E1988" t="s">
        <v>20</v>
      </c>
      <c r="F1988" t="s">
        <v>21</v>
      </c>
      <c r="G1988" t="s">
        <v>2065</v>
      </c>
      <c r="H1988">
        <v>289</v>
      </c>
      <c r="I1988">
        <v>0</v>
      </c>
      <c r="J1988">
        <v>0</v>
      </c>
    </row>
    <row r="1989" spans="1:10" x14ac:dyDescent="0.3">
      <c r="A1989" s="3" t="s">
        <v>2029</v>
      </c>
      <c r="B1989" s="4">
        <v>43751</v>
      </c>
      <c r="C1989">
        <v>2</v>
      </c>
      <c r="D1989" t="s">
        <v>101</v>
      </c>
      <c r="E1989" t="s">
        <v>63</v>
      </c>
      <c r="F1989" t="s">
        <v>17</v>
      </c>
      <c r="G1989" t="s">
        <v>2062</v>
      </c>
      <c r="H1989">
        <v>199</v>
      </c>
      <c r="I1989">
        <v>5</v>
      </c>
      <c r="J1989">
        <v>995</v>
      </c>
    </row>
    <row r="1990" spans="1:10" x14ac:dyDescent="0.3">
      <c r="A1990" s="3" t="s">
        <v>2030</v>
      </c>
      <c r="B1990" s="4">
        <v>43751</v>
      </c>
      <c r="C1990">
        <v>12</v>
      </c>
      <c r="D1990" t="s">
        <v>61</v>
      </c>
      <c r="E1990" t="s">
        <v>58</v>
      </c>
      <c r="F1990" t="s">
        <v>13</v>
      </c>
      <c r="G1990" t="s">
        <v>2065</v>
      </c>
      <c r="H1990">
        <v>289</v>
      </c>
      <c r="I1990">
        <v>3</v>
      </c>
      <c r="J1990">
        <v>867</v>
      </c>
    </row>
    <row r="1991" spans="1:10" x14ac:dyDescent="0.3">
      <c r="A1991" s="3" t="s">
        <v>2031</v>
      </c>
      <c r="B1991" s="4">
        <v>43751</v>
      </c>
      <c r="C1991">
        <v>11</v>
      </c>
      <c r="D1991" t="s">
        <v>11</v>
      </c>
      <c r="E1991" t="s">
        <v>12</v>
      </c>
      <c r="F1991" t="s">
        <v>13</v>
      </c>
      <c r="G1991" t="s">
        <v>2062</v>
      </c>
      <c r="H1991">
        <v>199</v>
      </c>
      <c r="I1991">
        <v>4</v>
      </c>
      <c r="J1991">
        <v>796</v>
      </c>
    </row>
    <row r="1992" spans="1:10" x14ac:dyDescent="0.3">
      <c r="A1992" s="3" t="s">
        <v>2032</v>
      </c>
      <c r="B1992" s="4">
        <v>43752</v>
      </c>
      <c r="C1992">
        <v>3</v>
      </c>
      <c r="D1992" t="s">
        <v>38</v>
      </c>
      <c r="E1992" t="s">
        <v>16</v>
      </c>
      <c r="F1992" t="s">
        <v>17</v>
      </c>
      <c r="G1992" t="s">
        <v>2062</v>
      </c>
      <c r="H1992">
        <v>199</v>
      </c>
      <c r="I1992">
        <v>7</v>
      </c>
      <c r="J1992">
        <v>1393</v>
      </c>
    </row>
    <row r="1993" spans="1:10" x14ac:dyDescent="0.3">
      <c r="A1993" s="3" t="s">
        <v>2033</v>
      </c>
      <c r="B1993" s="4">
        <v>43753</v>
      </c>
      <c r="C1993">
        <v>5</v>
      </c>
      <c r="D1993" t="s">
        <v>55</v>
      </c>
      <c r="E1993" t="s">
        <v>16</v>
      </c>
      <c r="F1993" t="s">
        <v>17</v>
      </c>
      <c r="G1993" t="s">
        <v>2064</v>
      </c>
      <c r="H1993">
        <v>159</v>
      </c>
      <c r="I1993">
        <v>7</v>
      </c>
      <c r="J1993">
        <v>1113</v>
      </c>
    </row>
    <row r="1994" spans="1:10" x14ac:dyDescent="0.3">
      <c r="A1994" s="3" t="s">
        <v>2034</v>
      </c>
      <c r="B1994" s="4">
        <v>43754</v>
      </c>
      <c r="C1994">
        <v>15</v>
      </c>
      <c r="D1994" t="s">
        <v>113</v>
      </c>
      <c r="E1994" t="s">
        <v>58</v>
      </c>
      <c r="F1994" t="s">
        <v>13</v>
      </c>
      <c r="G1994" t="s">
        <v>2062</v>
      </c>
      <c r="H1994">
        <v>199</v>
      </c>
      <c r="I1994">
        <v>1</v>
      </c>
      <c r="J1994">
        <v>199</v>
      </c>
    </row>
    <row r="1995" spans="1:10" x14ac:dyDescent="0.3">
      <c r="A1995" s="3" t="s">
        <v>2035</v>
      </c>
      <c r="B1995" s="4">
        <v>43754</v>
      </c>
      <c r="C1995">
        <v>3</v>
      </c>
      <c r="D1995" t="s">
        <v>38</v>
      </c>
      <c r="E1995" t="s">
        <v>16</v>
      </c>
      <c r="F1995" t="s">
        <v>17</v>
      </c>
      <c r="G1995" t="s">
        <v>2063</v>
      </c>
      <c r="H1995">
        <v>69</v>
      </c>
      <c r="I1995">
        <v>3</v>
      </c>
      <c r="J1995">
        <v>207</v>
      </c>
    </row>
    <row r="1996" spans="1:10" x14ac:dyDescent="0.3">
      <c r="A1996" s="3" t="s">
        <v>2036</v>
      </c>
      <c r="B1996" s="4">
        <v>43754</v>
      </c>
      <c r="C1996">
        <v>1</v>
      </c>
      <c r="D1996" t="s">
        <v>15</v>
      </c>
      <c r="E1996" t="s">
        <v>16</v>
      </c>
      <c r="F1996" t="s">
        <v>17</v>
      </c>
      <c r="G1996" t="s">
        <v>2062</v>
      </c>
      <c r="H1996">
        <v>199</v>
      </c>
      <c r="I1996">
        <v>8</v>
      </c>
      <c r="J1996">
        <v>1592</v>
      </c>
    </row>
    <row r="1997" spans="1:10" x14ac:dyDescent="0.3">
      <c r="A1997" s="3" t="s">
        <v>2037</v>
      </c>
      <c r="B1997" s="4">
        <v>43754</v>
      </c>
      <c r="C1997">
        <v>9</v>
      </c>
      <c r="D1997" t="s">
        <v>19</v>
      </c>
      <c r="E1997" t="s">
        <v>41</v>
      </c>
      <c r="F1997" t="s">
        <v>21</v>
      </c>
      <c r="G1997" t="s">
        <v>2063</v>
      </c>
      <c r="H1997">
        <v>69</v>
      </c>
      <c r="I1997">
        <v>8</v>
      </c>
      <c r="J1997">
        <v>552</v>
      </c>
    </row>
    <row r="1998" spans="1:10" x14ac:dyDescent="0.3">
      <c r="A1998" s="3" t="s">
        <v>2038</v>
      </c>
      <c r="B1998" s="4">
        <v>43754</v>
      </c>
      <c r="C1998">
        <v>5</v>
      </c>
      <c r="D1998" t="s">
        <v>55</v>
      </c>
      <c r="E1998" t="s">
        <v>63</v>
      </c>
      <c r="F1998" t="s">
        <v>17</v>
      </c>
      <c r="G1998" t="s">
        <v>2063</v>
      </c>
      <c r="H1998">
        <v>69</v>
      </c>
      <c r="I1998">
        <v>6</v>
      </c>
      <c r="J1998">
        <v>414</v>
      </c>
    </row>
    <row r="1999" spans="1:10" x14ac:dyDescent="0.3">
      <c r="A1999" s="3" t="s">
        <v>2039</v>
      </c>
      <c r="B1999" s="4">
        <v>43754</v>
      </c>
      <c r="C1999">
        <v>3</v>
      </c>
      <c r="D1999" t="s">
        <v>38</v>
      </c>
      <c r="E1999" t="s">
        <v>63</v>
      </c>
      <c r="F1999" t="s">
        <v>17</v>
      </c>
      <c r="G1999" t="s">
        <v>2061</v>
      </c>
      <c r="H1999">
        <v>399</v>
      </c>
      <c r="I1999">
        <v>6</v>
      </c>
      <c r="J1999">
        <v>2394</v>
      </c>
    </row>
    <row r="2000" spans="1:10" x14ac:dyDescent="0.3">
      <c r="A2000" s="3" t="s">
        <v>2040</v>
      </c>
      <c r="B2000" s="4">
        <v>43754</v>
      </c>
      <c r="C2000">
        <v>6</v>
      </c>
      <c r="D2000" t="s">
        <v>43</v>
      </c>
      <c r="E2000" t="s">
        <v>41</v>
      </c>
      <c r="F2000" t="s">
        <v>21</v>
      </c>
      <c r="G2000" t="s">
        <v>2065</v>
      </c>
      <c r="H2000">
        <v>289</v>
      </c>
      <c r="I2000">
        <v>1</v>
      </c>
      <c r="J2000">
        <v>289</v>
      </c>
    </row>
    <row r="2001" spans="1:10" x14ac:dyDescent="0.3">
      <c r="A2001" s="3" t="s">
        <v>2041</v>
      </c>
      <c r="B2001" s="4">
        <v>43754</v>
      </c>
      <c r="C2001">
        <v>14</v>
      </c>
      <c r="D2001" t="s">
        <v>34</v>
      </c>
      <c r="E2001" t="s">
        <v>12</v>
      </c>
      <c r="F2001" t="s">
        <v>13</v>
      </c>
      <c r="G2001" t="s">
        <v>2062</v>
      </c>
      <c r="H2001">
        <v>199</v>
      </c>
      <c r="I2001">
        <v>4</v>
      </c>
      <c r="J2001">
        <v>796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4A3B04-CABB-4F60-A3D3-FA68788F20CD}">
  <dimension ref="A1"/>
  <sheetViews>
    <sheetView showGridLines="0" tabSelected="1" zoomScale="80" zoomScaleNormal="80" workbookViewId="0">
      <selection activeCell="R47" sqref="R47"/>
    </sheetView>
  </sheetViews>
  <sheetFormatPr defaultRowHeight="15.6" x14ac:dyDescent="0.3"/>
  <cols>
    <col min="11" max="11" width="20" customWidth="1"/>
  </cols>
  <sheetData/>
  <pageMargins left="0.7" right="0.7" top="0.75" bottom="0.75" header="0.3" footer="0.3"/>
  <pageSetup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08EF3A-A362-4138-BD71-ACFDC2CAB18E}">
  <dimension ref="A3:B28"/>
  <sheetViews>
    <sheetView topLeftCell="A3" workbookViewId="0">
      <selection activeCell="R25" sqref="R25"/>
    </sheetView>
  </sheetViews>
  <sheetFormatPr defaultRowHeight="15.6" x14ac:dyDescent="0.3"/>
  <cols>
    <col min="1" max="1" width="15.19921875" bestFit="1" customWidth="1"/>
    <col min="2" max="2" width="8.59765625" bestFit="1" customWidth="1"/>
    <col min="3" max="3" width="6.8984375" bestFit="1" customWidth="1"/>
    <col min="4" max="4" width="10.59765625" bestFit="1" customWidth="1"/>
    <col min="5" max="5" width="12.69921875" bestFit="1" customWidth="1"/>
    <col min="6" max="6" width="8.8984375" bestFit="1" customWidth="1"/>
    <col min="7" max="8" width="6.8984375" bestFit="1" customWidth="1"/>
    <col min="9" max="9" width="12.69921875" bestFit="1" customWidth="1"/>
    <col min="10" max="10" width="8.8984375" bestFit="1" customWidth="1"/>
    <col min="11" max="12" width="5.8984375" bestFit="1" customWidth="1"/>
    <col min="13" max="13" width="12.69921875" bestFit="1" customWidth="1"/>
    <col min="14" max="14" width="8.8984375" bestFit="1" customWidth="1"/>
    <col min="15" max="16" width="5.8984375" bestFit="1" customWidth="1"/>
    <col min="17" max="17" width="12.69921875" bestFit="1" customWidth="1"/>
    <col min="18" max="18" width="10.59765625" bestFit="1" customWidth="1"/>
    <col min="19" max="19" width="8.8984375" bestFit="1" customWidth="1"/>
    <col min="20" max="21" width="6.8984375" bestFit="1" customWidth="1"/>
    <col min="22" max="22" width="12.69921875" bestFit="1" customWidth="1"/>
    <col min="23" max="23" width="8.8984375" bestFit="1" customWidth="1"/>
    <col min="24" max="25" width="5.8984375" bestFit="1" customWidth="1"/>
    <col min="26" max="26" width="12.69921875" bestFit="1" customWidth="1"/>
    <col min="27" max="27" width="8.8984375" bestFit="1" customWidth="1"/>
    <col min="28" max="29" width="5.8984375" bestFit="1" customWidth="1"/>
    <col min="30" max="30" width="12.69921875" bestFit="1" customWidth="1"/>
    <col min="31" max="31" width="8.8984375" bestFit="1" customWidth="1"/>
    <col min="32" max="32" width="12.69921875" bestFit="1" customWidth="1"/>
    <col min="33" max="34" width="10.59765625" bestFit="1" customWidth="1"/>
    <col min="35" max="41" width="8.69921875" bestFit="1" customWidth="1"/>
    <col min="42" max="60" width="9.69921875" bestFit="1" customWidth="1"/>
    <col min="61" max="69" width="8.69921875" bestFit="1" customWidth="1"/>
    <col min="70" max="91" width="9.69921875" bestFit="1" customWidth="1"/>
    <col min="92" max="100" width="8.69921875" bestFit="1" customWidth="1"/>
    <col min="101" max="121" width="9.69921875" bestFit="1" customWidth="1"/>
    <col min="122" max="130" width="8.69921875" bestFit="1" customWidth="1"/>
    <col min="131" max="152" width="9.69921875" bestFit="1" customWidth="1"/>
    <col min="153" max="161" width="8.69921875" bestFit="1" customWidth="1"/>
    <col min="162" max="182" width="9.69921875" bestFit="1" customWidth="1"/>
    <col min="183" max="191" width="8.69921875" bestFit="1" customWidth="1"/>
    <col min="192" max="213" width="9.69921875" bestFit="1" customWidth="1"/>
    <col min="214" max="222" width="8.69921875" bestFit="1" customWidth="1"/>
    <col min="223" max="244" width="9.69921875" bestFit="1" customWidth="1"/>
    <col min="245" max="253" width="8.69921875" bestFit="1" customWidth="1"/>
    <col min="254" max="283" width="9.69921875" bestFit="1" customWidth="1"/>
    <col min="284" max="305" width="10.69921875" bestFit="1" customWidth="1"/>
    <col min="306" max="314" width="9.69921875" bestFit="1" customWidth="1"/>
    <col min="315" max="335" width="10.69921875" bestFit="1" customWidth="1"/>
    <col min="336" max="344" width="9.69921875" bestFit="1" customWidth="1"/>
    <col min="345" max="366" width="10.69921875" bestFit="1" customWidth="1"/>
    <col min="367" max="375" width="8.69921875" bestFit="1" customWidth="1"/>
    <col min="376" max="397" width="9.69921875" bestFit="1" customWidth="1"/>
    <col min="398" max="406" width="8.69921875" bestFit="1" customWidth="1"/>
    <col min="407" max="425" width="9.69921875" bestFit="1" customWidth="1"/>
    <col min="426" max="434" width="8.69921875" bestFit="1" customWidth="1"/>
    <col min="435" max="456" width="9.69921875" bestFit="1" customWidth="1"/>
    <col min="457" max="465" width="8.69921875" bestFit="1" customWidth="1"/>
    <col min="466" max="486" width="9.69921875" bestFit="1" customWidth="1"/>
    <col min="487" max="495" width="8.69921875" bestFit="1" customWidth="1"/>
    <col min="496" max="517" width="9.69921875" bestFit="1" customWidth="1"/>
    <col min="518" max="526" width="8.69921875" bestFit="1" customWidth="1"/>
    <col min="527" max="547" width="9.69921875" bestFit="1" customWidth="1"/>
    <col min="548" max="556" width="8.69921875" bestFit="1" customWidth="1"/>
    <col min="557" max="578" width="9.69921875" bestFit="1" customWidth="1"/>
    <col min="579" max="587" width="8.69921875" bestFit="1" customWidth="1"/>
    <col min="588" max="609" width="9.69921875" bestFit="1" customWidth="1"/>
    <col min="610" max="618" width="8.69921875" bestFit="1" customWidth="1"/>
    <col min="619" max="648" width="9.69921875" bestFit="1" customWidth="1"/>
    <col min="649" max="655" width="10.69921875" bestFit="1" customWidth="1"/>
    <col min="656" max="656" width="10.59765625" bestFit="1" customWidth="1"/>
  </cols>
  <sheetData>
    <row r="3" spans="1:2" x14ac:dyDescent="0.3">
      <c r="A3" s="5" t="s">
        <v>2057</v>
      </c>
      <c r="B3" t="s">
        <v>2054</v>
      </c>
    </row>
    <row r="4" spans="1:2" x14ac:dyDescent="0.3">
      <c r="A4" s="6" t="s">
        <v>2055</v>
      </c>
      <c r="B4" s="10">
        <v>1158151</v>
      </c>
    </row>
    <row r="5" spans="1:2" x14ac:dyDescent="0.3">
      <c r="A5" s="9" t="s">
        <v>2042</v>
      </c>
      <c r="B5" s="10">
        <v>92759</v>
      </c>
    </row>
    <row r="6" spans="1:2" x14ac:dyDescent="0.3">
      <c r="A6" s="9" t="s">
        <v>2043</v>
      </c>
      <c r="B6" s="10">
        <v>93096</v>
      </c>
    </row>
    <row r="7" spans="1:2" x14ac:dyDescent="0.3">
      <c r="A7" s="9" t="s">
        <v>2044</v>
      </c>
      <c r="B7" s="10">
        <v>103309</v>
      </c>
    </row>
    <row r="8" spans="1:2" x14ac:dyDescent="0.3">
      <c r="A8" s="9" t="s">
        <v>2045</v>
      </c>
      <c r="B8" s="10">
        <v>93392</v>
      </c>
    </row>
    <row r="9" spans="1:2" x14ac:dyDescent="0.3">
      <c r="A9" s="9" t="s">
        <v>2046</v>
      </c>
      <c r="B9" s="10">
        <v>118523</v>
      </c>
    </row>
    <row r="10" spans="1:2" x14ac:dyDescent="0.3">
      <c r="A10" s="9" t="s">
        <v>2047</v>
      </c>
      <c r="B10" s="10">
        <v>105113</v>
      </c>
    </row>
    <row r="11" spans="1:2" x14ac:dyDescent="0.3">
      <c r="A11" s="9" t="s">
        <v>2048</v>
      </c>
      <c r="B11" s="10">
        <v>86694</v>
      </c>
    </row>
    <row r="12" spans="1:2" x14ac:dyDescent="0.3">
      <c r="A12" s="9" t="s">
        <v>2049</v>
      </c>
      <c r="B12" s="10">
        <v>96143</v>
      </c>
    </row>
    <row r="13" spans="1:2" x14ac:dyDescent="0.3">
      <c r="A13" s="9" t="s">
        <v>2050</v>
      </c>
      <c r="B13" s="10">
        <v>89459</v>
      </c>
    </row>
    <row r="14" spans="1:2" x14ac:dyDescent="0.3">
      <c r="A14" s="9" t="s">
        <v>2051</v>
      </c>
      <c r="B14" s="10">
        <v>88891</v>
      </c>
    </row>
    <row r="15" spans="1:2" x14ac:dyDescent="0.3">
      <c r="A15" s="9" t="s">
        <v>2052</v>
      </c>
      <c r="B15" s="10">
        <v>99699</v>
      </c>
    </row>
    <row r="16" spans="1:2" x14ac:dyDescent="0.3">
      <c r="A16" s="9" t="s">
        <v>2053</v>
      </c>
      <c r="B16" s="10">
        <v>91073</v>
      </c>
    </row>
    <row r="17" spans="1:2" x14ac:dyDescent="0.3">
      <c r="A17" s="6" t="s">
        <v>2056</v>
      </c>
      <c r="B17" s="10">
        <v>870440</v>
      </c>
    </row>
    <row r="18" spans="1:2" x14ac:dyDescent="0.3">
      <c r="A18" s="9" t="s">
        <v>2042</v>
      </c>
      <c r="B18" s="10">
        <v>84293</v>
      </c>
    </row>
    <row r="19" spans="1:2" x14ac:dyDescent="0.3">
      <c r="A19" s="9" t="s">
        <v>2043</v>
      </c>
      <c r="B19" s="10">
        <v>106033</v>
      </c>
    </row>
    <row r="20" spans="1:2" x14ac:dyDescent="0.3">
      <c r="A20" s="9" t="s">
        <v>2044</v>
      </c>
      <c r="B20" s="10">
        <v>127074</v>
      </c>
    </row>
    <row r="21" spans="1:2" x14ac:dyDescent="0.3">
      <c r="A21" s="9" t="s">
        <v>2045</v>
      </c>
      <c r="B21" s="10">
        <v>92400</v>
      </c>
    </row>
    <row r="22" spans="1:2" x14ac:dyDescent="0.3">
      <c r="A22" s="9" t="s">
        <v>2046</v>
      </c>
      <c r="B22" s="10">
        <v>91637</v>
      </c>
    </row>
    <row r="23" spans="1:2" x14ac:dyDescent="0.3">
      <c r="A23" s="9" t="s">
        <v>2047</v>
      </c>
      <c r="B23" s="10">
        <v>88012</v>
      </c>
    </row>
    <row r="24" spans="1:2" x14ac:dyDescent="0.3">
      <c r="A24" s="9" t="s">
        <v>2048</v>
      </c>
      <c r="B24" s="10">
        <v>71980</v>
      </c>
    </row>
    <row r="25" spans="1:2" x14ac:dyDescent="0.3">
      <c r="A25" s="9" t="s">
        <v>2049</v>
      </c>
      <c r="B25" s="10">
        <v>88838</v>
      </c>
    </row>
    <row r="26" spans="1:2" x14ac:dyDescent="0.3">
      <c r="A26" s="9" t="s">
        <v>2050</v>
      </c>
      <c r="B26" s="10">
        <v>82758</v>
      </c>
    </row>
    <row r="27" spans="1:2" x14ac:dyDescent="0.3">
      <c r="A27" s="9" t="s">
        <v>2051</v>
      </c>
      <c r="B27" s="10">
        <v>37415</v>
      </c>
    </row>
    <row r="28" spans="1:2" x14ac:dyDescent="0.3">
      <c r="A28" s="6" t="s">
        <v>2060</v>
      </c>
      <c r="B28" s="10">
        <v>2028591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AEDDAE-4586-4C22-8337-0BDFE36FAEF7}">
  <dimension ref="A1:I6"/>
  <sheetViews>
    <sheetView workbookViewId="0">
      <selection activeCell="A9" sqref="A9"/>
    </sheetView>
  </sheetViews>
  <sheetFormatPr defaultRowHeight="15.6" x14ac:dyDescent="0.3"/>
  <cols>
    <col min="1" max="1" width="15.19921875" bestFit="1" customWidth="1"/>
    <col min="2" max="2" width="14.5" bestFit="1" customWidth="1"/>
    <col min="3" max="3" width="9" bestFit="1" customWidth="1"/>
    <col min="4" max="4" width="11.19921875" bestFit="1" customWidth="1"/>
    <col min="5" max="5" width="9.5" customWidth="1"/>
    <col min="6" max="6" width="10.59765625" bestFit="1" customWidth="1"/>
  </cols>
  <sheetData>
    <row r="1" spans="1:9" x14ac:dyDescent="0.3">
      <c r="A1" s="5" t="s">
        <v>2057</v>
      </c>
      <c r="B1" t="s">
        <v>2058</v>
      </c>
    </row>
    <row r="2" spans="1:9" x14ac:dyDescent="0.3">
      <c r="A2" s="6" t="s">
        <v>25</v>
      </c>
      <c r="B2" s="10">
        <v>495353</v>
      </c>
    </row>
    <row r="3" spans="1:9" x14ac:dyDescent="0.3">
      <c r="A3" s="6" t="s">
        <v>21</v>
      </c>
      <c r="B3" s="10">
        <v>508119</v>
      </c>
      <c r="E3" s="7"/>
      <c r="F3" s="7" t="s">
        <v>25</v>
      </c>
      <c r="G3" s="7" t="s">
        <v>21</v>
      </c>
      <c r="H3" s="7" t="s">
        <v>13</v>
      </c>
      <c r="I3" s="7" t="s">
        <v>17</v>
      </c>
    </row>
    <row r="4" spans="1:9" x14ac:dyDescent="0.3">
      <c r="A4" s="6" t="s">
        <v>13</v>
      </c>
      <c r="B4" s="10">
        <v>492984</v>
      </c>
      <c r="E4" s="8" t="s">
        <v>9</v>
      </c>
      <c r="F4" s="8">
        <f>GETPIVOTDATA("Revenue",$A$1,"Region","Arizona")</f>
        <v>495353</v>
      </c>
      <c r="G4" s="8">
        <f>GETPIVOTDATA("Revenue",$A$1,"Region","California")</f>
        <v>508119</v>
      </c>
      <c r="H4" s="8">
        <f>GETPIVOTDATA("Revenue",$A$1,"Region","New Mexico")</f>
        <v>492984</v>
      </c>
      <c r="I4" s="8">
        <f>GETPIVOTDATA("Revenue",$A$1,"Region","Texas")</f>
        <v>532135</v>
      </c>
    </row>
    <row r="5" spans="1:9" x14ac:dyDescent="0.3">
      <c r="A5" s="6" t="s">
        <v>17</v>
      </c>
      <c r="B5" s="10">
        <v>532135</v>
      </c>
    </row>
    <row r="6" spans="1:9" x14ac:dyDescent="0.3">
      <c r="A6" s="6" t="s">
        <v>2060</v>
      </c>
      <c r="B6" s="10">
        <v>2028591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BEA214-02B5-4C52-B77B-E708A0C0C66B}">
  <dimension ref="A1:J5"/>
  <sheetViews>
    <sheetView workbookViewId="0">
      <selection activeCell="A6" sqref="A6"/>
    </sheetView>
  </sheetViews>
  <sheetFormatPr defaultRowHeight="15.6" x14ac:dyDescent="0.3"/>
  <cols>
    <col min="1" max="1" width="14.5" bestFit="1" customWidth="1"/>
    <col min="2" max="2" width="15.19921875" bestFit="1" customWidth="1"/>
    <col min="3" max="3" width="11.3984375" bestFit="1" customWidth="1"/>
    <col min="4" max="4" width="8.59765625" bestFit="1" customWidth="1"/>
    <col min="5" max="5" width="11.19921875" bestFit="1" customWidth="1"/>
    <col min="6" max="6" width="11.59765625" bestFit="1" customWidth="1"/>
    <col min="7" max="7" width="11.3984375" bestFit="1" customWidth="1"/>
    <col min="8" max="8" width="10.8984375" bestFit="1" customWidth="1"/>
    <col min="9" max="9" width="10.296875" bestFit="1" customWidth="1"/>
    <col min="10" max="10" width="10.8984375" bestFit="1" customWidth="1"/>
  </cols>
  <sheetData>
    <row r="1" spans="1:10" x14ac:dyDescent="0.3">
      <c r="A1" s="5" t="s">
        <v>2058</v>
      </c>
      <c r="B1" s="5" t="s">
        <v>2057</v>
      </c>
    </row>
    <row r="2" spans="1:10" x14ac:dyDescent="0.3">
      <c r="A2" s="5" t="s">
        <v>2059</v>
      </c>
      <c r="B2" t="s">
        <v>32</v>
      </c>
      <c r="C2" t="s">
        <v>16</v>
      </c>
      <c r="D2" t="s">
        <v>58</v>
      </c>
      <c r="E2" t="s">
        <v>63</v>
      </c>
      <c r="F2" t="s">
        <v>20</v>
      </c>
      <c r="G2" t="s">
        <v>41</v>
      </c>
      <c r="H2" t="s">
        <v>12</v>
      </c>
      <c r="I2" t="s">
        <v>24</v>
      </c>
      <c r="J2" t="s">
        <v>2060</v>
      </c>
    </row>
    <row r="3" spans="1:10" x14ac:dyDescent="0.3">
      <c r="A3" s="6" t="s">
        <v>2055</v>
      </c>
      <c r="B3" s="10">
        <v>138437</v>
      </c>
      <c r="C3" s="10">
        <v>141614</v>
      </c>
      <c r="D3" s="10">
        <v>127145</v>
      </c>
      <c r="E3" s="10">
        <v>135455</v>
      </c>
      <c r="F3" s="10">
        <v>126344</v>
      </c>
      <c r="G3" s="10">
        <v>176838</v>
      </c>
      <c r="H3" s="10">
        <v>155111</v>
      </c>
      <c r="I3" s="10">
        <v>157207</v>
      </c>
      <c r="J3" s="10">
        <v>1158151</v>
      </c>
    </row>
    <row r="4" spans="1:10" x14ac:dyDescent="0.3">
      <c r="A4" s="6" t="s">
        <v>2056</v>
      </c>
      <c r="B4" s="10">
        <v>105244</v>
      </c>
      <c r="C4" s="10">
        <v>134764</v>
      </c>
      <c r="D4" s="10">
        <v>114049</v>
      </c>
      <c r="E4" s="10">
        <v>120302</v>
      </c>
      <c r="F4" s="10">
        <v>105444</v>
      </c>
      <c r="G4" s="10">
        <v>99493</v>
      </c>
      <c r="H4" s="10">
        <v>96679</v>
      </c>
      <c r="I4" s="10">
        <v>94465</v>
      </c>
      <c r="J4" s="10">
        <v>870440</v>
      </c>
    </row>
    <row r="5" spans="1:10" x14ac:dyDescent="0.3">
      <c r="A5" s="6" t="s">
        <v>2060</v>
      </c>
      <c r="B5" s="10">
        <v>243681</v>
      </c>
      <c r="C5" s="10">
        <v>276378</v>
      </c>
      <c r="D5" s="10">
        <v>241194</v>
      </c>
      <c r="E5" s="10">
        <v>255757</v>
      </c>
      <c r="F5" s="10">
        <v>231788</v>
      </c>
      <c r="G5" s="10">
        <v>276331</v>
      </c>
      <c r="H5" s="10">
        <v>251790</v>
      </c>
      <c r="I5" s="10">
        <v>251672</v>
      </c>
      <c r="J5" s="10">
        <v>2028591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B43994-6CEF-4077-89DC-577F3508874A}">
  <dimension ref="A1:B7"/>
  <sheetViews>
    <sheetView workbookViewId="0">
      <selection activeCell="A2" sqref="A2:B2"/>
      <pivotSelection pane="bottomRight" showHeader="1" extendable="1" axis="axisRow" max="6" activeRow="1" previousRow="1" click="1" r:id="rId1">
        <pivotArea dataOnly="0" fieldPosition="0">
          <references count="1">
            <reference field="6" count="1">
              <x v="5"/>
            </reference>
          </references>
        </pivotArea>
      </pivotSelection>
    </sheetView>
  </sheetViews>
  <sheetFormatPr defaultRowHeight="15.6" x14ac:dyDescent="0.3"/>
  <cols>
    <col min="1" max="1" width="12.296875" bestFit="1" customWidth="1"/>
    <col min="2" max="2" width="14.5" bestFit="1" customWidth="1"/>
  </cols>
  <sheetData>
    <row r="1" spans="1:2" x14ac:dyDescent="0.3">
      <c r="A1" s="5" t="s">
        <v>2059</v>
      </c>
      <c r="B1" t="s">
        <v>2058</v>
      </c>
    </row>
    <row r="2" spans="1:2" x14ac:dyDescent="0.3">
      <c r="A2" s="6" t="s">
        <v>2062</v>
      </c>
      <c r="B2" s="10">
        <v>365762</v>
      </c>
    </row>
    <row r="3" spans="1:2" x14ac:dyDescent="0.3">
      <c r="A3" s="6" t="s">
        <v>2065</v>
      </c>
      <c r="B3" s="10">
        <v>499681</v>
      </c>
    </row>
    <row r="4" spans="1:2" x14ac:dyDescent="0.3">
      <c r="A4" s="6" t="s">
        <v>2064</v>
      </c>
      <c r="B4" s="10">
        <v>301305</v>
      </c>
    </row>
    <row r="5" spans="1:2" x14ac:dyDescent="0.3">
      <c r="A5" s="6" t="s">
        <v>2063</v>
      </c>
      <c r="B5" s="10">
        <v>124890</v>
      </c>
    </row>
    <row r="6" spans="1:2" x14ac:dyDescent="0.3">
      <c r="A6" s="6" t="s">
        <v>2061</v>
      </c>
      <c r="B6" s="10">
        <v>736953</v>
      </c>
    </row>
    <row r="7" spans="1:2" x14ac:dyDescent="0.3">
      <c r="A7" s="6" t="s">
        <v>2060</v>
      </c>
      <c r="B7" s="10">
        <v>2028591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0B6DF2-209D-4025-B7B7-C37BE28A9CAB}">
  <dimension ref="A1:B22"/>
  <sheetViews>
    <sheetView workbookViewId="0">
      <selection activeCell="I26" sqref="I26"/>
    </sheetView>
  </sheetViews>
  <sheetFormatPr defaultRowHeight="15.6" x14ac:dyDescent="0.3"/>
  <cols>
    <col min="1" max="1" width="12.296875" bestFit="1" customWidth="1"/>
    <col min="2" max="2" width="14.5" bestFit="1" customWidth="1"/>
  </cols>
  <sheetData>
    <row r="1" spans="1:2" x14ac:dyDescent="0.3">
      <c r="A1" s="5" t="s">
        <v>2059</v>
      </c>
      <c r="B1" t="s">
        <v>2058</v>
      </c>
    </row>
    <row r="2" spans="1:2" x14ac:dyDescent="0.3">
      <c r="A2" s="6" t="s">
        <v>36</v>
      </c>
      <c r="B2" s="10">
        <v>83691</v>
      </c>
    </row>
    <row r="3" spans="1:2" x14ac:dyDescent="0.3">
      <c r="A3" s="6" t="s">
        <v>113</v>
      </c>
      <c r="B3" s="10">
        <v>83818</v>
      </c>
    </row>
    <row r="4" spans="1:2" x14ac:dyDescent="0.3">
      <c r="A4" s="6" t="s">
        <v>61</v>
      </c>
      <c r="B4" s="10">
        <v>86272</v>
      </c>
    </row>
    <row r="5" spans="1:2" x14ac:dyDescent="0.3">
      <c r="A5" s="6" t="s">
        <v>23</v>
      </c>
      <c r="B5" s="10">
        <v>89214</v>
      </c>
    </row>
    <row r="6" spans="1:2" x14ac:dyDescent="0.3">
      <c r="A6" s="6" t="s">
        <v>11</v>
      </c>
      <c r="B6" s="10">
        <v>92806</v>
      </c>
    </row>
    <row r="7" spans="1:2" x14ac:dyDescent="0.3">
      <c r="A7" s="6" t="s">
        <v>43</v>
      </c>
      <c r="B7" s="10">
        <v>93104</v>
      </c>
    </row>
    <row r="8" spans="1:2" x14ac:dyDescent="0.3">
      <c r="A8" s="6" t="s">
        <v>83</v>
      </c>
      <c r="B8" s="10">
        <v>93876</v>
      </c>
    </row>
    <row r="9" spans="1:2" x14ac:dyDescent="0.3">
      <c r="A9" s="6" t="s">
        <v>27</v>
      </c>
      <c r="B9" s="10">
        <v>94430</v>
      </c>
    </row>
    <row r="10" spans="1:2" x14ac:dyDescent="0.3">
      <c r="A10" s="6" t="s">
        <v>38</v>
      </c>
      <c r="B10" s="10">
        <v>98397</v>
      </c>
    </row>
    <row r="11" spans="1:2" x14ac:dyDescent="0.3">
      <c r="A11" s="6" t="s">
        <v>15</v>
      </c>
      <c r="B11" s="10">
        <v>98580</v>
      </c>
    </row>
    <row r="12" spans="1:2" x14ac:dyDescent="0.3">
      <c r="A12" s="6" t="s">
        <v>40</v>
      </c>
      <c r="B12" s="10">
        <v>100909</v>
      </c>
    </row>
    <row r="13" spans="1:2" x14ac:dyDescent="0.3">
      <c r="A13" s="6" t="s">
        <v>31</v>
      </c>
      <c r="B13" s="10">
        <v>105933</v>
      </c>
    </row>
    <row r="14" spans="1:2" x14ac:dyDescent="0.3">
      <c r="A14" s="6" t="s">
        <v>101</v>
      </c>
      <c r="B14" s="10">
        <v>106107</v>
      </c>
    </row>
    <row r="15" spans="1:2" x14ac:dyDescent="0.3">
      <c r="A15" s="6" t="s">
        <v>55</v>
      </c>
      <c r="B15" s="10">
        <v>106230</v>
      </c>
    </row>
    <row r="16" spans="1:2" x14ac:dyDescent="0.3">
      <c r="A16" s="6" t="s">
        <v>53</v>
      </c>
      <c r="B16" s="10">
        <v>108239</v>
      </c>
    </row>
    <row r="17" spans="1:2" x14ac:dyDescent="0.3">
      <c r="A17" s="6" t="s">
        <v>19</v>
      </c>
      <c r="B17" s="10">
        <v>111991</v>
      </c>
    </row>
    <row r="18" spans="1:2" x14ac:dyDescent="0.3">
      <c r="A18" s="6" t="s">
        <v>34</v>
      </c>
      <c r="B18" s="10">
        <v>114447</v>
      </c>
    </row>
    <row r="19" spans="1:2" x14ac:dyDescent="0.3">
      <c r="A19" s="6" t="s">
        <v>29</v>
      </c>
      <c r="B19" s="10">
        <v>115641</v>
      </c>
    </row>
    <row r="20" spans="1:2" x14ac:dyDescent="0.3">
      <c r="A20" s="6" t="s">
        <v>51</v>
      </c>
      <c r="B20" s="10">
        <v>122085</v>
      </c>
    </row>
    <row r="21" spans="1:2" x14ac:dyDescent="0.3">
      <c r="A21" s="6" t="s">
        <v>46</v>
      </c>
      <c r="B21" s="10">
        <v>122821</v>
      </c>
    </row>
    <row r="22" spans="1:2" x14ac:dyDescent="0.3">
      <c r="A22" s="6" t="s">
        <v>2060</v>
      </c>
      <c r="B22" s="10">
        <v>2028591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Работни листове</vt:lpstr>
      </vt:variant>
      <vt:variant>
        <vt:i4>7</vt:i4>
      </vt:variant>
    </vt:vector>
  </HeadingPairs>
  <TitlesOfParts>
    <vt:vector size="7" baseType="lpstr">
      <vt:lpstr>Sales Data</vt:lpstr>
      <vt:lpstr>Dashboard</vt:lpstr>
      <vt:lpstr>Sales Trend</vt:lpstr>
      <vt:lpstr>Sales by Regions</vt:lpstr>
      <vt:lpstr>Sales by Employees</vt:lpstr>
      <vt:lpstr>Item Share</vt:lpstr>
      <vt:lpstr>Customer Revenue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Interactive Excel Dashboard</dc:title>
  <dc:subject/>
  <dc:creator>The Office Lab | ExcelFind.com</dc:creator>
  <cp:keywords/>
  <dc:description>Downloaded from excelfind.com</dc:description>
  <cp:lastModifiedBy>user</cp:lastModifiedBy>
  <dcterms:created xsi:type="dcterms:W3CDTF">2018-08-24T06:50:59Z</dcterms:created>
  <dcterms:modified xsi:type="dcterms:W3CDTF">2022-11-27T12:35:09Z</dcterms:modified>
  <cp:category/>
</cp:coreProperties>
</file>